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apta.sharepoint.com/sites/GAA/Shared Documents/Policy Research/Excel Chart Slides/Ridership Excels/"/>
    </mc:Choice>
  </mc:AlternateContent>
  <xr:revisionPtr revIDLastSave="182" documentId="13_ncr:1_{E0C7726A-5569-4F5C-97C4-77FCC254BAF8}" xr6:coauthVersionLast="47" xr6:coauthVersionMax="47" xr10:uidLastSave="{913E0247-F61B-4398-8C79-57FACD659D5A}"/>
  <workbookProtection lockStructure="1"/>
  <bookViews>
    <workbookView xWindow="-28920" yWindow="-120" windowWidth="29040" windowHeight="15720" xr2:uid="{00000000-000D-0000-FFFF-FFFF00000000}"/>
  </bookViews>
  <sheets>
    <sheet name="Ridership By Quarter" sheetId="1" r:id="rId1"/>
    <sheet name="Year-End Total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7" i="1" l="1"/>
  <c r="C146" i="1"/>
  <c r="C37" i="2"/>
  <c r="D37" i="2"/>
  <c r="E37" i="2"/>
  <c r="F37" i="2"/>
  <c r="G37" i="2"/>
  <c r="H37" i="2"/>
  <c r="I37" i="2"/>
  <c r="C36" i="2"/>
  <c r="D36" i="2"/>
  <c r="E36" i="2"/>
  <c r="F36" i="2"/>
  <c r="G36" i="2"/>
  <c r="H36" i="2"/>
  <c r="I36" i="2"/>
  <c r="C145" i="1"/>
  <c r="C144" i="1"/>
  <c r="C143" i="1"/>
  <c r="C142" i="1"/>
  <c r="C141" i="1"/>
  <c r="C140" i="1"/>
  <c r="C136" i="1"/>
  <c r="C137" i="1"/>
  <c r="C138" i="1"/>
  <c r="B37" i="2" l="1"/>
  <c r="C139" i="1"/>
  <c r="B36" i="2" s="1"/>
  <c r="I35" i="2"/>
  <c r="H35" i="2"/>
  <c r="G35" i="2"/>
  <c r="F35" i="2"/>
  <c r="E35" i="2"/>
  <c r="D35" i="2"/>
  <c r="C35" i="2"/>
  <c r="C135" i="1" l="1"/>
  <c r="C31" i="2" l="1"/>
  <c r="D31" i="2"/>
  <c r="E31" i="2"/>
  <c r="F31" i="2"/>
  <c r="G31" i="2"/>
  <c r="H31" i="2"/>
  <c r="I31" i="2"/>
  <c r="C32" i="2"/>
  <c r="D32" i="2"/>
  <c r="E32" i="2"/>
  <c r="F32" i="2"/>
  <c r="G32" i="2"/>
  <c r="H32" i="2"/>
  <c r="I32" i="2"/>
  <c r="C120" i="1" l="1"/>
  <c r="C121" i="1"/>
  <c r="C122" i="1"/>
  <c r="C123" i="1"/>
  <c r="C124" i="1"/>
  <c r="C125" i="1"/>
  <c r="C126" i="1"/>
  <c r="C129" i="1"/>
  <c r="C131" i="1"/>
  <c r="C132" i="1"/>
  <c r="C133" i="1"/>
  <c r="C134" i="1"/>
  <c r="B35" i="2" s="1"/>
  <c r="I33" i="2"/>
  <c r="C33" i="2"/>
  <c r="D33" i="2"/>
  <c r="E33" i="2"/>
  <c r="F33" i="2"/>
  <c r="G33" i="2"/>
  <c r="H33" i="2"/>
  <c r="C128" i="1"/>
  <c r="C127" i="1"/>
  <c r="B31" i="2" l="1"/>
  <c r="B32" i="2"/>
  <c r="B33" i="2"/>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34" i="2"/>
  <c r="D34" i="2"/>
  <c r="E34" i="2"/>
  <c r="I34" i="2"/>
  <c r="F34" i="2"/>
  <c r="H34" i="2"/>
  <c r="C130" i="1"/>
  <c r="B34" i="2" s="1"/>
  <c r="G34" i="2"/>
</calcChain>
</file>

<file path=xl/sharedStrings.xml><?xml version="1.0" encoding="utf-8"?>
<sst xmlns="http://schemas.openxmlformats.org/spreadsheetml/2006/main" count="191" uniqueCount="24">
  <si>
    <t>Quarter</t>
  </si>
  <si>
    <t>Year</t>
  </si>
  <si>
    <t>Total Ridership (000s)</t>
  </si>
  <si>
    <t>Heavy Rail (000s)</t>
  </si>
  <si>
    <t>Light Rail (000s)</t>
  </si>
  <si>
    <t>Commuter Rail (000s)</t>
  </si>
  <si>
    <t>Trolleybus (000s)</t>
  </si>
  <si>
    <t>Bus (000s)</t>
  </si>
  <si>
    <t>Demand Response (000s)</t>
  </si>
  <si>
    <t>Other (000s)</t>
  </si>
  <si>
    <t>Q1</t>
  </si>
  <si>
    <t>N/A</t>
  </si>
  <si>
    <t>Q2</t>
  </si>
  <si>
    <t>Q3</t>
  </si>
  <si>
    <t>Q4</t>
  </si>
  <si>
    <t>Note: Ridership numbers are readjusted in each quarter based on the new Fact Book ridership number and data changes and updates from agencies.  Previous quarters prior to 2006 have not been adjusted, so adding Q1-Q4 of a single year will not result in the accurate year-end ridership number.  For year-end totals, see the other tab of this spreadsheet.</t>
  </si>
  <si>
    <t>Source: American Public Transportation Association Quarterly Ridership Report</t>
  </si>
  <si>
    <t>Commuter Rail 
(000s)</t>
  </si>
  <si>
    <t>in other</t>
  </si>
  <si>
    <t>Note: the numbers are not contiguous for bus, demand response, and other from 2006 to 2007.  A methodology change shifted trips from bus to demand response and other.
Year-end totals are updated at the beginning of each year.</t>
  </si>
  <si>
    <t>Jared Bonina, Policy Analyst, Policy Development and Research</t>
  </si>
  <si>
    <t>Compiled By:</t>
  </si>
  <si>
    <t>Matthew Dickens, Senior Director, Policy Development and Research</t>
  </si>
  <si>
    <t>Ridership Data - APTA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</si>
</sst>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0"/>
      <name val="Arial"/>
    </font>
    <font>
      <sz val="10"/>
      <name val="Arial"/>
      <family val="2"/>
    </font>
    <font>
      <sz val="11"/>
      <color theme="1"/>
      <name val="Calibri"/>
      <family val="2"/>
      <scheme val="minor"/>
    </font>
    <font>
      <u/>
      <sz val="10"/>
      <color theme="10"/>
      <name val="Arial"/>
      <family val="2"/>
    </font>
    <font>
      <sz val="10"/>
      <color theme="1"/>
      <name val="Arial"/>
      <family val="2"/>
    </font>
    <font>
      <sz val="11"/>
      <color rgb="FF000000"/>
      <name val="Calibri"/>
      <family val="2"/>
    </font>
    <font>
      <b/>
      <sz val="11"/>
      <color theme="3"/>
      <name val="Calibri"/>
      <family val="2"/>
      <scheme val="minor"/>
    </font>
    <font>
      <sz val="10"/>
      <name val="Arial"/>
      <family val="2"/>
    </font>
  </fonts>
  <fills count="2">
    <fill>
      <patternFill patternType="none"/>
    </fill>
    <fill>
      <patternFill patternType="gray125"/>
    </fill>
  </fills>
  <borders count="5">
    <border>
      <left/>
      <right/>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medium">
        <color theme="4" tint="0.39997558519241921"/>
      </bottom>
      <diagonal/>
    </border>
  </borders>
  <cellStyleXfs count="8">
    <xf numFmtId="0" fontId="0" fillId="0" borderId="0"/>
    <xf numFmtId="0" fontId="3"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6" fillId="0" borderId="4" applyNumberFormat="0" applyFill="0" applyAlignment="0" applyProtection="0"/>
    <xf numFmtId="43" fontId="7" fillId="0" borderId="0" applyFont="0" applyFill="0" applyBorder="0" applyAlignment="0" applyProtection="0"/>
  </cellStyleXfs>
  <cellXfs count="18">
    <xf numFmtId="0" fontId="0" fillId="0" borderId="0" xfId="0"/>
    <xf numFmtId="0" fontId="1" fillId="0" borderId="0" xfId="0" applyFont="1"/>
    <xf numFmtId="3" fontId="4" fillId="0" borderId="0" xfId="4" applyNumberFormat="1" applyFont="1"/>
    <xf numFmtId="3" fontId="0" fillId="0" borderId="0" xfId="0" applyNumberFormat="1"/>
    <xf numFmtId="0" fontId="3" fillId="0" borderId="0" xfId="1" applyAlignment="1" applyProtection="1"/>
    <xf numFmtId="4" fontId="0" fillId="0" borderId="0" xfId="0" applyNumberFormat="1"/>
    <xf numFmtId="4" fontId="5" fillId="0" borderId="0" xfId="0" applyNumberFormat="1" applyFont="1"/>
    <xf numFmtId="0" fontId="6" fillId="0" borderId="4" xfId="6"/>
    <xf numFmtId="3" fontId="6" fillId="0" borderId="4" xfId="6" applyNumberFormat="1"/>
    <xf numFmtId="164" fontId="0" fillId="0" borderId="0" xfId="7" applyNumberFormat="1" applyFont="1"/>
    <xf numFmtId="164" fontId="0" fillId="0" borderId="0" xfId="7" applyNumberFormat="1" applyFont="1" applyBorder="1"/>
    <xf numFmtId="0" fontId="1" fillId="0" borderId="1" xfId="0" applyFont="1"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3" fontId="4" fillId="0" borderId="0" xfId="4" applyNumberFormat="1" applyFont="1" applyFill="1"/>
  </cellXfs>
  <cellStyles count="8">
    <cellStyle name="Comma" xfId="7" builtinId="3"/>
    <cellStyle name="Heading 3" xfId="6" builtinId="18"/>
    <cellStyle name="Hyperlink" xfId="1" builtinId="8"/>
    <cellStyle name="Normal" xfId="0" builtinId="0"/>
    <cellStyle name="Normal 10" xfId="2" xr:uid="{00000000-0005-0000-0000-000002000000}"/>
    <cellStyle name="Normal 2" xfId="3" xr:uid="{00000000-0005-0000-0000-000003000000}"/>
    <cellStyle name="Normal 4" xfId="4" xr:uid="{00000000-0005-0000-0000-000004000000}"/>
    <cellStyle name="Normal 9"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pta.com/news-research/public-transit-statistics/ridership-dat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3"/>
  <sheetViews>
    <sheetView tabSelected="1" zoomScaleNormal="100" workbookViewId="0">
      <pane ySplit="1" topLeftCell="A2" activePane="bottomLeft" state="frozen"/>
      <selection pane="bottomLeft" activeCell="A152" sqref="A152"/>
    </sheetView>
  </sheetViews>
  <sheetFormatPr defaultRowHeight="12.75" x14ac:dyDescent="0.2"/>
  <cols>
    <col min="1" max="1" width="7.5703125" bestFit="1" customWidth="1"/>
    <col min="2" max="2" width="6.7109375" customWidth="1"/>
    <col min="3" max="3" width="21" bestFit="1" customWidth="1"/>
    <col min="4" max="4" width="16.7109375" bestFit="1" customWidth="1"/>
    <col min="5" max="5" width="15.7109375" bestFit="1" customWidth="1"/>
    <col min="6" max="6" width="21" bestFit="1" customWidth="1"/>
    <col min="7" max="7" width="16.42578125" bestFit="1" customWidth="1"/>
    <col min="8" max="8" width="10.7109375" bestFit="1" customWidth="1"/>
    <col min="9" max="9" width="25" bestFit="1" customWidth="1"/>
    <col min="10" max="10" width="12" bestFit="1" customWidth="1"/>
    <col min="11" max="13" width="10.140625" bestFit="1" customWidth="1"/>
    <col min="14" max="14" width="9.85546875" bestFit="1" customWidth="1"/>
    <col min="15" max="15" width="8.7109375" customWidth="1"/>
  </cols>
  <sheetData>
    <row r="1" spans="1:10" s="7" customFormat="1" ht="30" customHeight="1" thickBot="1" x14ac:dyDescent="0.3">
      <c r="A1" s="7" t="s">
        <v>0</v>
      </c>
      <c r="B1" s="7" t="s">
        <v>1</v>
      </c>
      <c r="C1" s="8" t="s">
        <v>2</v>
      </c>
      <c r="D1" s="8" t="s">
        <v>3</v>
      </c>
      <c r="E1" s="8" t="s">
        <v>4</v>
      </c>
      <c r="F1" s="8" t="s">
        <v>5</v>
      </c>
      <c r="G1" s="8" t="s">
        <v>6</v>
      </c>
      <c r="H1" s="8" t="s">
        <v>7</v>
      </c>
      <c r="I1" s="8" t="s">
        <v>8</v>
      </c>
      <c r="J1" s="8" t="s">
        <v>9</v>
      </c>
    </row>
    <row r="2" spans="1:10" ht="14.25" customHeight="1" x14ac:dyDescent="0.2">
      <c r="A2" s="1" t="s">
        <v>10</v>
      </c>
      <c r="B2">
        <v>1990</v>
      </c>
      <c r="C2" s="2">
        <v>2256422</v>
      </c>
      <c r="D2" s="2">
        <v>606580</v>
      </c>
      <c r="E2" s="2">
        <v>36898</v>
      </c>
      <c r="F2" s="2">
        <v>82274</v>
      </c>
      <c r="G2" s="2" t="s">
        <v>11</v>
      </c>
      <c r="H2" s="2">
        <v>1457932</v>
      </c>
      <c r="I2" s="2">
        <v>18223</v>
      </c>
      <c r="J2" s="2" t="s">
        <v>11</v>
      </c>
    </row>
    <row r="3" spans="1:10" ht="14.25" customHeight="1" x14ac:dyDescent="0.2">
      <c r="A3" s="1" t="s">
        <v>12</v>
      </c>
      <c r="B3">
        <v>1990</v>
      </c>
      <c r="C3" s="2">
        <v>2163608</v>
      </c>
      <c r="D3" s="2">
        <v>577237</v>
      </c>
      <c r="E3" s="2">
        <v>40470</v>
      </c>
      <c r="F3" s="2">
        <v>84150</v>
      </c>
      <c r="G3" s="2" t="s">
        <v>11</v>
      </c>
      <c r="H3" s="2">
        <v>1389602</v>
      </c>
      <c r="I3" s="2">
        <v>17703</v>
      </c>
      <c r="J3" s="2" t="s">
        <v>11</v>
      </c>
    </row>
    <row r="4" spans="1:10" ht="14.25" customHeight="1" x14ac:dyDescent="0.2">
      <c r="A4" s="1" t="s">
        <v>13</v>
      </c>
      <c r="B4">
        <v>1990</v>
      </c>
      <c r="C4" s="2">
        <v>2071195</v>
      </c>
      <c r="D4" s="2">
        <v>546929</v>
      </c>
      <c r="E4" s="2">
        <v>41676</v>
      </c>
      <c r="F4" s="2">
        <v>81481</v>
      </c>
      <c r="G4" s="2" t="s">
        <v>11</v>
      </c>
      <c r="H4" s="2">
        <v>1325863</v>
      </c>
      <c r="I4" s="2">
        <v>16614</v>
      </c>
      <c r="J4" s="2" t="s">
        <v>11</v>
      </c>
    </row>
    <row r="5" spans="1:10" ht="14.25" customHeight="1" x14ac:dyDescent="0.2">
      <c r="A5" s="1" t="s">
        <v>14</v>
      </c>
      <c r="B5">
        <v>1990</v>
      </c>
      <c r="C5" s="2">
        <v>2198460</v>
      </c>
      <c r="D5" s="2">
        <v>567572</v>
      </c>
      <c r="E5" s="2">
        <v>43093</v>
      </c>
      <c r="F5" s="2">
        <v>82754</v>
      </c>
      <c r="G5" s="2" t="s">
        <v>11</v>
      </c>
      <c r="H5" s="2">
        <v>1435452</v>
      </c>
      <c r="I5" s="2">
        <v>17514</v>
      </c>
      <c r="J5" s="2" t="s">
        <v>11</v>
      </c>
    </row>
    <row r="6" spans="1:10" ht="14.25" customHeight="1" x14ac:dyDescent="0.2">
      <c r="A6" s="1" t="s">
        <v>10</v>
      </c>
      <c r="B6">
        <v>1991</v>
      </c>
      <c r="C6" s="2">
        <v>2068031</v>
      </c>
      <c r="D6" s="2">
        <v>515379</v>
      </c>
      <c r="E6" s="2">
        <v>39260</v>
      </c>
      <c r="F6" s="2">
        <v>79746</v>
      </c>
      <c r="G6" s="2" t="s">
        <v>11</v>
      </c>
      <c r="H6" s="2">
        <v>1364428</v>
      </c>
      <c r="I6" s="2">
        <v>17808</v>
      </c>
      <c r="J6" s="2" t="s">
        <v>11</v>
      </c>
    </row>
    <row r="7" spans="1:10" ht="14.25" customHeight="1" x14ac:dyDescent="0.2">
      <c r="A7" s="1" t="s">
        <v>12</v>
      </c>
      <c r="B7">
        <v>1991</v>
      </c>
      <c r="C7" s="2">
        <v>2102904</v>
      </c>
      <c r="D7" s="2">
        <v>538972</v>
      </c>
      <c r="E7" s="2">
        <v>41697</v>
      </c>
      <c r="F7" s="2">
        <v>82707</v>
      </c>
      <c r="G7" s="2" t="s">
        <v>11</v>
      </c>
      <c r="H7" s="2">
        <v>1354977</v>
      </c>
      <c r="I7" s="2">
        <v>18816</v>
      </c>
      <c r="J7" s="2" t="s">
        <v>11</v>
      </c>
    </row>
    <row r="8" spans="1:10" ht="14.25" customHeight="1" x14ac:dyDescent="0.2">
      <c r="A8" s="1" t="s">
        <v>13</v>
      </c>
      <c r="B8">
        <v>1991</v>
      </c>
      <c r="C8" s="2">
        <v>2074613</v>
      </c>
      <c r="D8" s="2">
        <v>483416</v>
      </c>
      <c r="E8" s="2">
        <v>41199</v>
      </c>
      <c r="F8" s="2">
        <v>81258</v>
      </c>
      <c r="G8" s="2" t="s">
        <v>11</v>
      </c>
      <c r="H8" s="2">
        <v>1380271</v>
      </c>
      <c r="I8" s="2">
        <v>22209</v>
      </c>
      <c r="J8" s="2" t="s">
        <v>11</v>
      </c>
    </row>
    <row r="9" spans="1:10" ht="14.25" customHeight="1" x14ac:dyDescent="0.2">
      <c r="A9" s="1" t="s">
        <v>14</v>
      </c>
      <c r="B9">
        <v>1991</v>
      </c>
      <c r="C9" s="2">
        <v>2179742</v>
      </c>
      <c r="D9" s="2">
        <v>521703</v>
      </c>
      <c r="E9" s="2">
        <v>40846</v>
      </c>
      <c r="F9" s="2">
        <v>81470</v>
      </c>
      <c r="G9" s="2" t="s">
        <v>11</v>
      </c>
      <c r="H9" s="2">
        <v>1461191</v>
      </c>
      <c r="I9" s="2">
        <v>23195</v>
      </c>
      <c r="J9" s="2" t="s">
        <v>11</v>
      </c>
    </row>
    <row r="10" spans="1:10" ht="14.25" customHeight="1" x14ac:dyDescent="0.2">
      <c r="A10" s="1" t="s">
        <v>10</v>
      </c>
      <c r="B10">
        <v>1992</v>
      </c>
      <c r="C10" s="2">
        <v>2066881</v>
      </c>
      <c r="D10" s="2">
        <v>520185</v>
      </c>
      <c r="E10" s="2">
        <v>40387</v>
      </c>
      <c r="F10" s="2">
        <v>80021</v>
      </c>
      <c r="G10" s="2">
        <v>33119</v>
      </c>
      <c r="H10" s="2">
        <v>1355534</v>
      </c>
      <c r="I10" s="2">
        <v>20993</v>
      </c>
      <c r="J10" s="2">
        <v>16642</v>
      </c>
    </row>
    <row r="11" spans="1:10" ht="14.25" customHeight="1" x14ac:dyDescent="0.2">
      <c r="A11" s="1" t="s">
        <v>12</v>
      </c>
      <c r="B11">
        <v>1992</v>
      </c>
      <c r="C11" s="2">
        <v>2104470</v>
      </c>
      <c r="D11" s="2">
        <v>532252</v>
      </c>
      <c r="E11" s="2">
        <v>47261</v>
      </c>
      <c r="F11" s="2">
        <v>81460</v>
      </c>
      <c r="G11" s="2">
        <v>32923</v>
      </c>
      <c r="H11" s="2">
        <v>1369722</v>
      </c>
      <c r="I11" s="2">
        <v>22190</v>
      </c>
      <c r="J11" s="2">
        <v>18662</v>
      </c>
    </row>
    <row r="12" spans="1:10" ht="14.25" customHeight="1" x14ac:dyDescent="0.2">
      <c r="A12" s="1" t="s">
        <v>13</v>
      </c>
      <c r="B12">
        <v>1992</v>
      </c>
      <c r="C12" s="2">
        <v>2020596</v>
      </c>
      <c r="D12" s="2">
        <v>525051</v>
      </c>
      <c r="E12" s="2">
        <v>41588</v>
      </c>
      <c r="F12" s="2">
        <v>80396</v>
      </c>
      <c r="G12" s="2">
        <v>31910</v>
      </c>
      <c r="H12" s="2">
        <v>1299810</v>
      </c>
      <c r="I12" s="2">
        <v>21348</v>
      </c>
      <c r="J12" s="2">
        <v>20494</v>
      </c>
    </row>
    <row r="13" spans="1:10" ht="14.25" customHeight="1" x14ac:dyDescent="0.2">
      <c r="A13" s="1" t="s">
        <v>14</v>
      </c>
      <c r="B13">
        <v>1992</v>
      </c>
      <c r="C13" s="2">
        <v>2150678</v>
      </c>
      <c r="D13" s="2">
        <v>534088</v>
      </c>
      <c r="E13" s="2">
        <v>40725</v>
      </c>
      <c r="F13" s="2">
        <v>81310</v>
      </c>
      <c r="G13" s="2">
        <v>32795</v>
      </c>
      <c r="H13" s="2">
        <v>1420420</v>
      </c>
      <c r="I13" s="2">
        <v>23088</v>
      </c>
      <c r="J13" s="2">
        <v>18250</v>
      </c>
    </row>
    <row r="14" spans="1:10" ht="14.25" customHeight="1" x14ac:dyDescent="0.2">
      <c r="A14" s="1" t="s">
        <v>10</v>
      </c>
      <c r="B14">
        <v>1993</v>
      </c>
      <c r="C14" s="2">
        <v>2036915</v>
      </c>
      <c r="D14" s="2">
        <v>522077</v>
      </c>
      <c r="E14" s="2">
        <v>39920</v>
      </c>
      <c r="F14" s="2">
        <v>80574</v>
      </c>
      <c r="G14" s="2">
        <v>30576</v>
      </c>
      <c r="H14" s="2">
        <v>1327930</v>
      </c>
      <c r="I14" s="2">
        <v>22843</v>
      </c>
      <c r="J14" s="2">
        <v>12994</v>
      </c>
    </row>
    <row r="15" spans="1:10" ht="14.25" customHeight="1" x14ac:dyDescent="0.2">
      <c r="A15" s="1" t="s">
        <v>12</v>
      </c>
      <c r="B15">
        <v>1993</v>
      </c>
      <c r="C15" s="2">
        <v>2072098</v>
      </c>
      <c r="D15" s="2">
        <v>555073</v>
      </c>
      <c r="E15" s="2">
        <v>56045</v>
      </c>
      <c r="F15" s="2">
        <v>83013</v>
      </c>
      <c r="G15" s="2">
        <v>30646</v>
      </c>
      <c r="H15" s="2">
        <v>1327298</v>
      </c>
      <c r="I15" s="2">
        <v>24583</v>
      </c>
      <c r="J15" s="2">
        <v>20024</v>
      </c>
    </row>
    <row r="16" spans="1:10" ht="14.25" customHeight="1" x14ac:dyDescent="0.2">
      <c r="A16" s="1" t="s">
        <v>13</v>
      </c>
      <c r="B16">
        <v>1993</v>
      </c>
      <c r="C16" s="2">
        <v>2034321</v>
      </c>
      <c r="D16" s="2">
        <v>539661</v>
      </c>
      <c r="E16" s="2">
        <v>57495</v>
      </c>
      <c r="F16" s="2">
        <v>82949</v>
      </c>
      <c r="G16" s="2">
        <v>29270</v>
      </c>
      <c r="H16" s="2">
        <v>1276777</v>
      </c>
      <c r="I16" s="2">
        <v>24051</v>
      </c>
      <c r="J16" s="2">
        <v>24117</v>
      </c>
    </row>
    <row r="17" spans="1:10" ht="14.25" customHeight="1" x14ac:dyDescent="0.2">
      <c r="A17" s="1" t="s">
        <v>14</v>
      </c>
      <c r="B17">
        <v>1993</v>
      </c>
      <c r="C17" s="2">
        <v>2137527</v>
      </c>
      <c r="D17" s="2">
        <v>564093</v>
      </c>
      <c r="E17" s="2">
        <v>57975</v>
      </c>
      <c r="F17" s="2">
        <v>84150</v>
      </c>
      <c r="G17" s="2">
        <v>38433</v>
      </c>
      <c r="H17" s="2">
        <v>1357099</v>
      </c>
      <c r="I17" s="2">
        <v>24670</v>
      </c>
      <c r="J17" s="2">
        <v>19107</v>
      </c>
    </row>
    <row r="18" spans="1:10" ht="14.25" customHeight="1" x14ac:dyDescent="0.2">
      <c r="A18" s="1" t="s">
        <v>10</v>
      </c>
      <c r="B18">
        <v>1994</v>
      </c>
      <c r="C18" s="2">
        <v>2040364</v>
      </c>
      <c r="D18" s="2">
        <v>507946</v>
      </c>
      <c r="E18" s="2">
        <v>55794</v>
      </c>
      <c r="F18" s="2">
        <v>85865</v>
      </c>
      <c r="G18" s="2">
        <v>29573</v>
      </c>
      <c r="H18" s="2">
        <v>1325172</v>
      </c>
      <c r="I18" s="2">
        <v>23004</v>
      </c>
      <c r="J18" s="2">
        <v>13009</v>
      </c>
    </row>
    <row r="19" spans="1:10" ht="14.25" customHeight="1" x14ac:dyDescent="0.2">
      <c r="A19" s="1" t="s">
        <v>12</v>
      </c>
      <c r="B19">
        <v>1994</v>
      </c>
      <c r="C19" s="2">
        <v>2112812</v>
      </c>
      <c r="D19" s="2">
        <v>537080</v>
      </c>
      <c r="E19" s="2">
        <v>57199</v>
      </c>
      <c r="F19" s="2">
        <v>87720</v>
      </c>
      <c r="G19" s="2">
        <v>29762</v>
      </c>
      <c r="H19" s="2">
        <v>1357483</v>
      </c>
      <c r="I19" s="2">
        <v>22576</v>
      </c>
      <c r="J19" s="2">
        <v>21001</v>
      </c>
    </row>
    <row r="20" spans="1:10" ht="14.25" customHeight="1" x14ac:dyDescent="0.2">
      <c r="A20" s="1" t="s">
        <v>13</v>
      </c>
      <c r="B20">
        <v>1994</v>
      </c>
      <c r="C20" s="2">
        <v>2017854</v>
      </c>
      <c r="D20" s="2">
        <v>518895</v>
      </c>
      <c r="E20" s="2">
        <v>60626</v>
      </c>
      <c r="F20" s="2">
        <v>87710</v>
      </c>
      <c r="G20" s="2">
        <v>27911</v>
      </c>
      <c r="H20" s="2">
        <v>1276585</v>
      </c>
      <c r="I20" s="2">
        <v>22320</v>
      </c>
      <c r="J20" s="2">
        <v>23808</v>
      </c>
    </row>
    <row r="21" spans="1:10" ht="14.25" customHeight="1" x14ac:dyDescent="0.2">
      <c r="A21" s="1" t="s">
        <v>14</v>
      </c>
      <c r="B21">
        <v>1994</v>
      </c>
      <c r="C21" s="2">
        <v>2146648</v>
      </c>
      <c r="D21" s="2">
        <v>556423</v>
      </c>
      <c r="E21" s="2">
        <v>60940</v>
      </c>
      <c r="F21" s="2">
        <v>88183</v>
      </c>
      <c r="G21" s="2">
        <v>29872</v>
      </c>
      <c r="H21" s="2">
        <v>1368967</v>
      </c>
      <c r="I21" s="2">
        <v>22603</v>
      </c>
      <c r="J21" s="2">
        <v>19662</v>
      </c>
    </row>
    <row r="22" spans="1:10" ht="14.25" customHeight="1" x14ac:dyDescent="0.2">
      <c r="A22" s="1" t="s">
        <v>10</v>
      </c>
      <c r="B22">
        <v>1995</v>
      </c>
      <c r="C22" s="2">
        <v>2060557</v>
      </c>
      <c r="D22" s="2">
        <v>518080</v>
      </c>
      <c r="E22" s="2">
        <v>55841</v>
      </c>
      <c r="F22" s="2">
        <v>84717</v>
      </c>
      <c r="G22" s="2">
        <v>36590</v>
      </c>
      <c r="H22" s="2">
        <v>1329235</v>
      </c>
      <c r="I22" s="2">
        <v>23078</v>
      </c>
      <c r="J22" s="2">
        <v>13016</v>
      </c>
    </row>
    <row r="23" spans="1:10" ht="14.25" customHeight="1" x14ac:dyDescent="0.2">
      <c r="A23" s="1" t="s">
        <v>12</v>
      </c>
      <c r="B23">
        <v>1995</v>
      </c>
      <c r="C23" s="2">
        <v>2049924</v>
      </c>
      <c r="D23" s="2">
        <v>513022</v>
      </c>
      <c r="E23" s="2">
        <v>57747</v>
      </c>
      <c r="F23" s="2">
        <v>88748</v>
      </c>
      <c r="G23" s="2">
        <v>28621</v>
      </c>
      <c r="H23" s="2">
        <v>1322441</v>
      </c>
      <c r="I23" s="2">
        <v>23485</v>
      </c>
      <c r="J23" s="2">
        <v>15859</v>
      </c>
    </row>
    <row r="24" spans="1:10" ht="14.25" customHeight="1" x14ac:dyDescent="0.2">
      <c r="A24" s="1" t="s">
        <v>13</v>
      </c>
      <c r="B24">
        <v>1995</v>
      </c>
      <c r="C24" s="2">
        <v>1990865</v>
      </c>
      <c r="D24" s="2">
        <v>494291</v>
      </c>
      <c r="E24" s="2">
        <v>60045</v>
      </c>
      <c r="F24" s="2">
        <v>87758</v>
      </c>
      <c r="G24" s="2">
        <v>27734</v>
      </c>
      <c r="H24" s="2">
        <v>1292872</v>
      </c>
      <c r="I24" s="2">
        <v>23733</v>
      </c>
      <c r="J24" s="2">
        <v>23358</v>
      </c>
    </row>
    <row r="25" spans="1:10" ht="14.25" customHeight="1" x14ac:dyDescent="0.2">
      <c r="A25" s="1" t="s">
        <v>14</v>
      </c>
      <c r="B25">
        <v>1995</v>
      </c>
      <c r="C25" s="2">
        <v>1978074</v>
      </c>
      <c r="D25" s="2">
        <v>510330</v>
      </c>
      <c r="E25" s="2">
        <v>65951</v>
      </c>
      <c r="F25" s="2">
        <v>88942</v>
      </c>
      <c r="G25" s="2">
        <v>30014</v>
      </c>
      <c r="H25" s="2">
        <v>1245335</v>
      </c>
      <c r="I25" s="2">
        <v>19829</v>
      </c>
      <c r="J25" s="2">
        <v>17675</v>
      </c>
    </row>
    <row r="26" spans="1:10" ht="14.25" customHeight="1" x14ac:dyDescent="0.2">
      <c r="A26" s="1" t="s">
        <v>10</v>
      </c>
      <c r="B26">
        <v>1996</v>
      </c>
      <c r="C26" s="2">
        <v>1978066</v>
      </c>
      <c r="D26" s="2">
        <v>525285</v>
      </c>
      <c r="E26" s="2">
        <v>57388</v>
      </c>
      <c r="F26" s="2">
        <v>88194</v>
      </c>
      <c r="G26" s="2">
        <v>29104</v>
      </c>
      <c r="H26" s="2">
        <v>1242887</v>
      </c>
      <c r="I26" s="2">
        <v>19035</v>
      </c>
      <c r="J26" s="2">
        <v>16172</v>
      </c>
    </row>
    <row r="27" spans="1:10" ht="14.25" customHeight="1" x14ac:dyDescent="0.2">
      <c r="A27" s="1" t="s">
        <v>12</v>
      </c>
      <c r="B27">
        <v>1996</v>
      </c>
      <c r="C27" s="2">
        <v>2028983</v>
      </c>
      <c r="D27" s="2">
        <v>548185</v>
      </c>
      <c r="E27" s="2">
        <v>61639</v>
      </c>
      <c r="F27" s="2">
        <v>90003</v>
      </c>
      <c r="G27" s="2">
        <v>28929</v>
      </c>
      <c r="H27" s="2">
        <v>1260125</v>
      </c>
      <c r="I27" s="2">
        <v>20035</v>
      </c>
      <c r="J27" s="2">
        <v>20065</v>
      </c>
    </row>
    <row r="28" spans="1:10" ht="14.25" customHeight="1" x14ac:dyDescent="0.2">
      <c r="A28" s="1" t="s">
        <v>13</v>
      </c>
      <c r="B28">
        <v>1996</v>
      </c>
      <c r="C28" s="2">
        <v>1952046</v>
      </c>
      <c r="D28" s="2">
        <v>548710</v>
      </c>
      <c r="E28" s="2">
        <v>65967</v>
      </c>
      <c r="F28" s="2">
        <v>90334</v>
      </c>
      <c r="G28" s="2">
        <v>29036</v>
      </c>
      <c r="H28" s="2">
        <v>1175091</v>
      </c>
      <c r="I28" s="2">
        <v>19966</v>
      </c>
      <c r="J28" s="2">
        <v>22943</v>
      </c>
    </row>
    <row r="29" spans="1:10" ht="14.25" customHeight="1" x14ac:dyDescent="0.2">
      <c r="A29" s="1" t="s">
        <v>14</v>
      </c>
      <c r="B29">
        <v>1996</v>
      </c>
      <c r="C29" s="2">
        <v>2001342</v>
      </c>
      <c r="D29" s="2">
        <v>547079</v>
      </c>
      <c r="E29" s="2">
        <v>61212</v>
      </c>
      <c r="F29" s="2">
        <v>91049</v>
      </c>
      <c r="G29" s="2">
        <v>29762</v>
      </c>
      <c r="H29" s="2">
        <v>1234582</v>
      </c>
      <c r="I29" s="2">
        <v>20025</v>
      </c>
      <c r="J29" s="2">
        <v>17636</v>
      </c>
    </row>
    <row r="30" spans="1:10" ht="14.25" customHeight="1" x14ac:dyDescent="0.2">
      <c r="A30" s="1" t="s">
        <v>10</v>
      </c>
      <c r="B30">
        <v>1997</v>
      </c>
      <c r="C30" s="2">
        <v>2013724</v>
      </c>
      <c r="D30" s="2">
        <v>575994</v>
      </c>
      <c r="E30" s="2">
        <v>61505</v>
      </c>
      <c r="F30" s="2">
        <v>88190</v>
      </c>
      <c r="G30" s="2">
        <v>29734</v>
      </c>
      <c r="H30" s="2">
        <v>1220691</v>
      </c>
      <c r="I30" s="2">
        <v>20221</v>
      </c>
      <c r="J30" s="2">
        <v>17389</v>
      </c>
    </row>
    <row r="31" spans="1:10" ht="14.25" customHeight="1" x14ac:dyDescent="0.2">
      <c r="A31" s="1" t="s">
        <v>12</v>
      </c>
      <c r="B31">
        <v>1997</v>
      </c>
      <c r="C31" s="2">
        <v>2080060</v>
      </c>
      <c r="D31" s="2">
        <v>608359</v>
      </c>
      <c r="E31" s="2">
        <v>65391</v>
      </c>
      <c r="F31" s="2">
        <v>91271</v>
      </c>
      <c r="G31" s="2">
        <v>30297</v>
      </c>
      <c r="H31" s="2">
        <v>1242993</v>
      </c>
      <c r="I31" s="2">
        <v>21109</v>
      </c>
      <c r="J31" s="2">
        <v>20639</v>
      </c>
    </row>
    <row r="32" spans="1:10" ht="14.25" customHeight="1" x14ac:dyDescent="0.2">
      <c r="A32" s="1" t="s">
        <v>13</v>
      </c>
      <c r="B32">
        <v>1997</v>
      </c>
      <c r="C32" s="2">
        <v>2072380</v>
      </c>
      <c r="D32" s="2">
        <v>597759</v>
      </c>
      <c r="E32" s="2">
        <v>69476</v>
      </c>
      <c r="F32" s="2">
        <v>92686</v>
      </c>
      <c r="G32" s="2">
        <v>29038</v>
      </c>
      <c r="H32" s="2">
        <v>1238660</v>
      </c>
      <c r="I32" s="2">
        <v>20986</v>
      </c>
      <c r="J32" s="2">
        <v>23775</v>
      </c>
    </row>
    <row r="33" spans="1:10" ht="14.25" customHeight="1" x14ac:dyDescent="0.2">
      <c r="A33" s="1" t="s">
        <v>14</v>
      </c>
      <c r="B33">
        <v>1997</v>
      </c>
      <c r="C33" s="2">
        <v>2135730</v>
      </c>
      <c r="D33" s="2">
        <v>622879</v>
      </c>
      <c r="E33" s="2">
        <v>65717</v>
      </c>
      <c r="F33" s="2">
        <v>91851</v>
      </c>
      <c r="G33" s="2">
        <v>30628</v>
      </c>
      <c r="H33" s="2">
        <v>1277979</v>
      </c>
      <c r="I33" s="2">
        <v>25016</v>
      </c>
      <c r="J33" s="2">
        <v>21660</v>
      </c>
    </row>
    <row r="34" spans="1:10" ht="14.25" customHeight="1" x14ac:dyDescent="0.2">
      <c r="A34" s="1" t="s">
        <v>10</v>
      </c>
      <c r="B34">
        <v>1998</v>
      </c>
      <c r="C34" s="2">
        <v>2121097</v>
      </c>
      <c r="D34" s="2">
        <v>612800</v>
      </c>
      <c r="E34" s="2">
        <v>65307</v>
      </c>
      <c r="F34" s="2">
        <v>89935</v>
      </c>
      <c r="G34" s="2">
        <v>29094</v>
      </c>
      <c r="H34" s="2">
        <v>1278169</v>
      </c>
      <c r="I34" s="2">
        <v>25248</v>
      </c>
      <c r="J34" s="2">
        <v>20543</v>
      </c>
    </row>
    <row r="35" spans="1:10" ht="14.25" customHeight="1" x14ac:dyDescent="0.2">
      <c r="A35" s="1" t="s">
        <v>12</v>
      </c>
      <c r="B35">
        <v>1998</v>
      </c>
      <c r="C35" s="2">
        <v>2146917</v>
      </c>
      <c r="D35" s="2">
        <v>632615</v>
      </c>
      <c r="E35" s="2">
        <v>68944</v>
      </c>
      <c r="F35" s="2">
        <v>93724</v>
      </c>
      <c r="G35" s="2">
        <v>28914</v>
      </c>
      <c r="H35" s="2">
        <v>1269665</v>
      </c>
      <c r="I35" s="2">
        <v>26011</v>
      </c>
      <c r="J35" s="2">
        <v>24044</v>
      </c>
    </row>
    <row r="36" spans="1:10" ht="14.25" customHeight="1" x14ac:dyDescent="0.2">
      <c r="A36" s="1" t="s">
        <v>13</v>
      </c>
      <c r="B36">
        <v>1998</v>
      </c>
      <c r="C36" s="2">
        <v>2157014</v>
      </c>
      <c r="D36" s="2">
        <v>630018</v>
      </c>
      <c r="E36" s="2">
        <v>72054</v>
      </c>
      <c r="F36" s="2">
        <v>96853</v>
      </c>
      <c r="G36" s="2">
        <v>28764</v>
      </c>
      <c r="H36" s="2">
        <v>1275233</v>
      </c>
      <c r="I36" s="2">
        <v>25805</v>
      </c>
      <c r="J36" s="2">
        <v>28287</v>
      </c>
    </row>
    <row r="37" spans="1:10" ht="14.25" customHeight="1" x14ac:dyDescent="0.2">
      <c r="A37" s="1" t="s">
        <v>14</v>
      </c>
      <c r="B37">
        <v>1998</v>
      </c>
      <c r="C37" s="2">
        <v>2252983</v>
      </c>
      <c r="D37" s="2">
        <v>663260</v>
      </c>
      <c r="E37" s="2">
        <v>73729</v>
      </c>
      <c r="F37" s="2">
        <v>97197</v>
      </c>
      <c r="G37" s="2">
        <v>31496</v>
      </c>
      <c r="H37" s="2">
        <v>1338856</v>
      </c>
      <c r="I37" s="2">
        <v>25864</v>
      </c>
      <c r="J37" s="2">
        <v>22580</v>
      </c>
    </row>
    <row r="38" spans="1:10" ht="14.25" customHeight="1" x14ac:dyDescent="0.2">
      <c r="A38" s="1" t="s">
        <v>10</v>
      </c>
      <c r="B38">
        <v>1999</v>
      </c>
      <c r="C38" s="2">
        <v>2233551</v>
      </c>
      <c r="D38" s="2">
        <v>635143</v>
      </c>
      <c r="E38" s="2">
        <v>68690</v>
      </c>
      <c r="F38" s="2">
        <v>94590</v>
      </c>
      <c r="G38" s="2">
        <v>31083</v>
      </c>
      <c r="H38" s="2">
        <v>1344218</v>
      </c>
      <c r="I38" s="2">
        <v>30071</v>
      </c>
      <c r="J38" s="2">
        <v>29753</v>
      </c>
    </row>
    <row r="39" spans="1:10" ht="14.25" customHeight="1" x14ac:dyDescent="0.2">
      <c r="A39" s="1" t="s">
        <v>12</v>
      </c>
      <c r="B39">
        <v>1999</v>
      </c>
      <c r="C39" s="2">
        <v>2291656</v>
      </c>
      <c r="D39" s="2">
        <v>614275</v>
      </c>
      <c r="E39" s="2">
        <v>73267</v>
      </c>
      <c r="F39" s="2">
        <v>98316</v>
      </c>
      <c r="G39" s="2">
        <v>32226</v>
      </c>
      <c r="H39" s="2">
        <v>1421471</v>
      </c>
      <c r="I39" s="2">
        <v>27092</v>
      </c>
      <c r="J39" s="2">
        <v>25008</v>
      </c>
    </row>
    <row r="40" spans="1:10" ht="14.25" customHeight="1" x14ac:dyDescent="0.2">
      <c r="A40" s="1" t="s">
        <v>13</v>
      </c>
      <c r="B40">
        <v>1999</v>
      </c>
      <c r="C40" s="2">
        <v>2236397</v>
      </c>
      <c r="D40" s="2">
        <v>622067</v>
      </c>
      <c r="E40" s="2">
        <v>72750</v>
      </c>
      <c r="F40" s="2">
        <v>98632</v>
      </c>
      <c r="G40" s="2">
        <v>29623</v>
      </c>
      <c r="H40" s="2">
        <v>1359233</v>
      </c>
      <c r="I40" s="2">
        <v>25805</v>
      </c>
      <c r="J40" s="2">
        <v>28287</v>
      </c>
    </row>
    <row r="41" spans="1:10" ht="14.25" customHeight="1" x14ac:dyDescent="0.2">
      <c r="A41" s="1" t="s">
        <v>14</v>
      </c>
      <c r="B41">
        <v>1999</v>
      </c>
      <c r="C41" s="2">
        <v>2322976</v>
      </c>
      <c r="D41" s="2">
        <v>652829</v>
      </c>
      <c r="E41" s="2">
        <v>69468</v>
      </c>
      <c r="F41" s="2">
        <v>99989</v>
      </c>
      <c r="G41" s="2">
        <v>29388</v>
      </c>
      <c r="H41" s="2">
        <v>1422856</v>
      </c>
      <c r="I41" s="2">
        <v>25864</v>
      </c>
      <c r="J41" s="2">
        <v>22580</v>
      </c>
    </row>
    <row r="42" spans="1:10" ht="14.25" customHeight="1" x14ac:dyDescent="0.2">
      <c r="A42" s="1" t="s">
        <v>10</v>
      </c>
      <c r="B42">
        <v>2000</v>
      </c>
      <c r="C42" s="2">
        <v>2289546</v>
      </c>
      <c r="D42" s="2">
        <v>644679</v>
      </c>
      <c r="E42" s="2">
        <v>67967</v>
      </c>
      <c r="F42" s="2">
        <v>99704</v>
      </c>
      <c r="G42" s="2">
        <v>30856</v>
      </c>
      <c r="H42" s="2">
        <v>1399488</v>
      </c>
      <c r="I42" s="2">
        <v>25916</v>
      </c>
      <c r="J42" s="2">
        <v>20937</v>
      </c>
    </row>
    <row r="43" spans="1:10" ht="14.25" customHeight="1" x14ac:dyDescent="0.2">
      <c r="A43" s="1" t="s">
        <v>12</v>
      </c>
      <c r="B43">
        <v>2000</v>
      </c>
      <c r="C43" s="2">
        <v>2363735</v>
      </c>
      <c r="D43" s="2">
        <v>678196</v>
      </c>
      <c r="E43" s="2">
        <v>76883</v>
      </c>
      <c r="F43" s="2">
        <v>102508</v>
      </c>
      <c r="G43" s="2">
        <v>32576</v>
      </c>
      <c r="H43" s="2">
        <v>1421471</v>
      </c>
      <c r="I43" s="2">
        <v>27092</v>
      </c>
      <c r="J43" s="2">
        <v>25008</v>
      </c>
    </row>
    <row r="44" spans="1:10" ht="14.25" customHeight="1" x14ac:dyDescent="0.2">
      <c r="A44" s="1" t="s">
        <v>13</v>
      </c>
      <c r="B44">
        <v>2000</v>
      </c>
      <c r="C44" s="2">
        <v>2305028</v>
      </c>
      <c r="D44" s="2">
        <v>676460</v>
      </c>
      <c r="E44" s="2">
        <v>79495</v>
      </c>
      <c r="F44" s="2">
        <v>104417</v>
      </c>
      <c r="G44" s="2">
        <v>31332</v>
      </c>
      <c r="H44" s="2">
        <v>1359233</v>
      </c>
      <c r="I44" s="2">
        <v>25805</v>
      </c>
      <c r="J44" s="2">
        <v>28287</v>
      </c>
    </row>
    <row r="45" spans="1:10" ht="14.25" customHeight="1" x14ac:dyDescent="0.2">
      <c r="A45" s="1" t="s">
        <v>14</v>
      </c>
      <c r="B45">
        <v>2000</v>
      </c>
      <c r="C45" s="2">
        <v>2367738</v>
      </c>
      <c r="D45" s="2">
        <v>687294</v>
      </c>
      <c r="E45" s="2">
        <v>72672</v>
      </c>
      <c r="F45" s="2">
        <v>104456</v>
      </c>
      <c r="G45" s="2">
        <v>32016</v>
      </c>
      <c r="H45" s="2">
        <v>1422856</v>
      </c>
      <c r="I45" s="2">
        <v>25864</v>
      </c>
      <c r="J45" s="2">
        <v>22580</v>
      </c>
    </row>
    <row r="46" spans="1:10" ht="14.25" customHeight="1" x14ac:dyDescent="0.2">
      <c r="A46" s="1" t="s">
        <v>10</v>
      </c>
      <c r="B46">
        <v>2001</v>
      </c>
      <c r="C46" s="2">
        <v>2362727</v>
      </c>
      <c r="D46" s="2">
        <v>678517</v>
      </c>
      <c r="E46" s="2">
        <v>74438</v>
      </c>
      <c r="F46" s="2">
        <v>104032</v>
      </c>
      <c r="G46" s="2">
        <v>28443</v>
      </c>
      <c r="H46" s="2">
        <v>1427961</v>
      </c>
      <c r="I46" s="2">
        <v>27888</v>
      </c>
      <c r="J46" s="2">
        <v>21447</v>
      </c>
    </row>
    <row r="47" spans="1:10" ht="14.25" customHeight="1" x14ac:dyDescent="0.2">
      <c r="A47" s="1" t="s">
        <v>12</v>
      </c>
      <c r="B47">
        <v>2001</v>
      </c>
      <c r="C47" s="2">
        <v>2431098</v>
      </c>
      <c r="D47" s="2">
        <v>709583</v>
      </c>
      <c r="E47" s="2">
        <v>80583</v>
      </c>
      <c r="F47" s="2">
        <v>105507</v>
      </c>
      <c r="G47" s="2">
        <v>29001</v>
      </c>
      <c r="H47" s="2">
        <v>1451629</v>
      </c>
      <c r="I47" s="2">
        <v>29152</v>
      </c>
      <c r="J47" s="2">
        <v>25617</v>
      </c>
    </row>
    <row r="48" spans="1:10" ht="14.25" customHeight="1" x14ac:dyDescent="0.2">
      <c r="A48" s="1" t="s">
        <v>13</v>
      </c>
      <c r="B48">
        <v>2001</v>
      </c>
      <c r="C48" s="2">
        <v>2326393</v>
      </c>
      <c r="D48" s="2">
        <v>669545</v>
      </c>
      <c r="E48" s="2">
        <v>78855</v>
      </c>
      <c r="F48" s="2">
        <v>104704</v>
      </c>
      <c r="G48" s="2">
        <v>29058</v>
      </c>
      <c r="H48" s="2">
        <v>1387487</v>
      </c>
      <c r="I48" s="2">
        <v>27768</v>
      </c>
      <c r="J48" s="2">
        <v>28977</v>
      </c>
    </row>
    <row r="49" spans="1:10" ht="14.25" customHeight="1" x14ac:dyDescent="0.2">
      <c r="A49" s="1" t="s">
        <v>14</v>
      </c>
      <c r="B49">
        <v>2001</v>
      </c>
      <c r="C49" s="2">
        <v>2387024</v>
      </c>
      <c r="D49" s="2">
        <v>673464</v>
      </c>
      <c r="E49" s="2">
        <v>76781</v>
      </c>
      <c r="F49" s="2">
        <v>104202</v>
      </c>
      <c r="G49" s="2">
        <v>29384</v>
      </c>
      <c r="H49" s="2">
        <v>1452232</v>
      </c>
      <c r="I49" s="2">
        <v>27831</v>
      </c>
      <c r="J49" s="2">
        <v>23130</v>
      </c>
    </row>
    <row r="50" spans="1:10" ht="14.25" customHeight="1" x14ac:dyDescent="0.2">
      <c r="A50" s="1" t="s">
        <v>10</v>
      </c>
      <c r="B50">
        <v>2002</v>
      </c>
      <c r="C50" s="2">
        <v>2310914</v>
      </c>
      <c r="D50" s="2">
        <v>657356</v>
      </c>
      <c r="E50" s="2">
        <v>76224</v>
      </c>
      <c r="F50" s="2">
        <v>99995</v>
      </c>
      <c r="G50" s="2">
        <v>29362</v>
      </c>
      <c r="H50" s="2">
        <v>1396870</v>
      </c>
      <c r="I50" s="2">
        <v>28944</v>
      </c>
      <c r="J50" s="2">
        <v>22163</v>
      </c>
    </row>
    <row r="51" spans="1:10" ht="14.25" customHeight="1" x14ac:dyDescent="0.2">
      <c r="A51" s="1" t="s">
        <v>12</v>
      </c>
      <c r="B51">
        <v>2002</v>
      </c>
      <c r="C51" s="2">
        <v>2386713</v>
      </c>
      <c r="D51" s="2">
        <v>693159</v>
      </c>
      <c r="E51" s="2">
        <v>81526</v>
      </c>
      <c r="F51" s="2">
        <v>104023</v>
      </c>
      <c r="G51" s="2">
        <v>29879</v>
      </c>
      <c r="H51" s="2">
        <v>1421399</v>
      </c>
      <c r="I51" s="2">
        <v>30351</v>
      </c>
      <c r="J51" s="2">
        <v>26378</v>
      </c>
    </row>
    <row r="52" spans="1:10" ht="14.25" customHeight="1" x14ac:dyDescent="0.2">
      <c r="A52" s="1" t="s">
        <v>13</v>
      </c>
      <c r="B52">
        <v>2002</v>
      </c>
      <c r="C52" s="2">
        <v>2311419</v>
      </c>
      <c r="D52" s="2">
        <v>670713</v>
      </c>
      <c r="E52" s="2">
        <v>82307</v>
      </c>
      <c r="F52" s="2">
        <v>103290</v>
      </c>
      <c r="G52" s="2">
        <v>29648</v>
      </c>
      <c r="H52" s="2">
        <v>1365629</v>
      </c>
      <c r="I52" s="2">
        <v>29030</v>
      </c>
      <c r="J52" s="2">
        <v>30802</v>
      </c>
    </row>
    <row r="53" spans="1:10" ht="14.25" customHeight="1" x14ac:dyDescent="0.2">
      <c r="A53" s="1" t="s">
        <v>14</v>
      </c>
      <c r="B53">
        <v>2002</v>
      </c>
      <c r="C53" s="2">
        <v>2377840</v>
      </c>
      <c r="D53" s="2">
        <v>684927</v>
      </c>
      <c r="E53" s="2">
        <v>80289</v>
      </c>
      <c r="F53" s="2">
        <v>103357</v>
      </c>
      <c r="G53" s="2">
        <v>28014</v>
      </c>
      <c r="H53" s="2">
        <v>1428078</v>
      </c>
      <c r="I53" s="2">
        <v>29041</v>
      </c>
      <c r="J53" s="2">
        <v>24134</v>
      </c>
    </row>
    <row r="54" spans="1:10" ht="14.25" customHeight="1" x14ac:dyDescent="0.2">
      <c r="A54" s="1" t="s">
        <v>10</v>
      </c>
      <c r="B54">
        <v>2003</v>
      </c>
      <c r="C54" s="2">
        <f t="shared" ref="C54:C85" si="0">SUM(D54:J54)</f>
        <v>2330499.8777701654</v>
      </c>
      <c r="D54" s="2">
        <v>649661.12123884086</v>
      </c>
      <c r="E54" s="2">
        <v>80789.971477290776</v>
      </c>
      <c r="F54" s="2">
        <v>99669.641842952842</v>
      </c>
      <c r="G54" s="2">
        <v>27208.868342075933</v>
      </c>
      <c r="H54" s="2">
        <v>1421422.611564657</v>
      </c>
      <c r="I54" s="2">
        <v>27271.220943576318</v>
      </c>
      <c r="J54" s="2">
        <v>24476.44236077182</v>
      </c>
    </row>
    <row r="55" spans="1:10" ht="14.25" customHeight="1" x14ac:dyDescent="0.2">
      <c r="A55" s="1" t="s">
        <v>12</v>
      </c>
      <c r="B55">
        <v>2003</v>
      </c>
      <c r="C55" s="2">
        <f t="shared" si="0"/>
        <v>2364457.2172670513</v>
      </c>
      <c r="D55" s="2">
        <v>675718.94811880996</v>
      </c>
      <c r="E55" s="2">
        <v>85492.14595177125</v>
      </c>
      <c r="F55" s="2">
        <v>102761.61550534386</v>
      </c>
      <c r="G55" s="2">
        <v>27997.273462092075</v>
      </c>
      <c r="H55" s="2">
        <v>1416540.9347820038</v>
      </c>
      <c r="I55" s="2">
        <v>28569.487570600031</v>
      </c>
      <c r="J55" s="2">
        <v>27376.811876430264</v>
      </c>
    </row>
    <row r="56" spans="1:10" ht="14.25" customHeight="1" x14ac:dyDescent="0.2">
      <c r="A56" s="1" t="s">
        <v>13</v>
      </c>
      <c r="B56">
        <v>2003</v>
      </c>
      <c r="C56" s="2">
        <f t="shared" si="0"/>
        <v>2319708.0882634306</v>
      </c>
      <c r="D56" s="2">
        <v>655022.0058057725</v>
      </c>
      <c r="E56" s="2">
        <v>87449.280419456496</v>
      </c>
      <c r="F56" s="2">
        <v>103449.20155929207</v>
      </c>
      <c r="G56" s="2">
        <v>26086.515350979022</v>
      </c>
      <c r="H56" s="2">
        <v>1389101.5712382998</v>
      </c>
      <c r="I56" s="2">
        <v>28241.059910625729</v>
      </c>
      <c r="J56" s="2">
        <v>30358.45397900496</v>
      </c>
    </row>
    <row r="57" spans="1:10" ht="14.25" customHeight="1" x14ac:dyDescent="0.2">
      <c r="A57" s="1" t="s">
        <v>14</v>
      </c>
      <c r="B57">
        <v>2003</v>
      </c>
      <c r="C57" s="2">
        <f t="shared" si="0"/>
        <v>2314115.8486083392</v>
      </c>
      <c r="D57" s="2">
        <v>672787.71572875977</v>
      </c>
      <c r="E57" s="2">
        <v>75529.499848842708</v>
      </c>
      <c r="F57" s="2">
        <v>102853.09981346119</v>
      </c>
      <c r="G57" s="2">
        <v>27619.499933242801</v>
      </c>
      <c r="H57" s="2">
        <v>1381450.4239414632</v>
      </c>
      <c r="I57" s="2">
        <v>28143.118082340901</v>
      </c>
      <c r="J57" s="2">
        <v>25732.4912602287</v>
      </c>
    </row>
    <row r="58" spans="1:10" ht="14.25" customHeight="1" x14ac:dyDescent="0.2">
      <c r="A58" s="1" t="s">
        <v>10</v>
      </c>
      <c r="B58">
        <v>2004</v>
      </c>
      <c r="C58" s="2">
        <f t="shared" si="0"/>
        <v>2366098.2808561944</v>
      </c>
      <c r="D58" s="2">
        <v>647551.19757080078</v>
      </c>
      <c r="E58" s="2">
        <v>79128.000165939302</v>
      </c>
      <c r="F58" s="2">
        <v>100522.99980926511</v>
      </c>
      <c r="G58" s="2">
        <v>27045.399646759102</v>
      </c>
      <c r="H58" s="2">
        <v>1458351.1467075844</v>
      </c>
      <c r="I58" s="2">
        <v>28240.6106910528</v>
      </c>
      <c r="J58" s="2">
        <v>25258.926264792703</v>
      </c>
    </row>
    <row r="59" spans="1:10" ht="14.25" customHeight="1" x14ac:dyDescent="0.2">
      <c r="A59" s="1" t="s">
        <v>12</v>
      </c>
      <c r="B59">
        <v>2004</v>
      </c>
      <c r="C59" s="2">
        <f t="shared" si="0"/>
        <v>2397741.5982106258</v>
      </c>
      <c r="D59" s="2">
        <v>683805.49725341797</v>
      </c>
      <c r="E59" s="2">
        <v>85042.099986433997</v>
      </c>
      <c r="F59" s="2">
        <v>103767.8001384735</v>
      </c>
      <c r="G59" s="2">
        <v>26326.199769020001</v>
      </c>
      <c r="H59" s="2">
        <v>1440952.4458332954</v>
      </c>
      <c r="I59" s="2">
        <v>29073.318225235198</v>
      </c>
      <c r="J59" s="2">
        <v>28774.237004750099</v>
      </c>
    </row>
    <row r="60" spans="1:10" ht="14.25" customHeight="1" x14ac:dyDescent="0.2">
      <c r="A60" s="1" t="s">
        <v>13</v>
      </c>
      <c r="B60">
        <v>2004</v>
      </c>
      <c r="C60" s="2">
        <f t="shared" si="0"/>
        <v>2370280.2666498595</v>
      </c>
      <c r="D60" s="2">
        <v>664236.79936218273</v>
      </c>
      <c r="E60" s="2">
        <v>89817.199847415002</v>
      </c>
      <c r="F60" s="2">
        <v>103269.10001182561</v>
      </c>
      <c r="G60" s="2">
        <v>27292.100219726599</v>
      </c>
      <c r="H60" s="2">
        <v>1425792.1220400657</v>
      </c>
      <c r="I60" s="2">
        <v>28679.596913222398</v>
      </c>
      <c r="J60" s="2">
        <v>31193.348255421399</v>
      </c>
    </row>
    <row r="61" spans="1:10" ht="14.25" customHeight="1" x14ac:dyDescent="0.2">
      <c r="A61" s="1" t="s">
        <v>14</v>
      </c>
      <c r="B61">
        <v>2004</v>
      </c>
      <c r="C61" s="2">
        <f t="shared" si="0"/>
        <v>2452284.3197805067</v>
      </c>
      <c r="D61" s="2">
        <v>686120.88296508777</v>
      </c>
      <c r="E61" s="2">
        <v>88307.300287842707</v>
      </c>
      <c r="F61" s="2">
        <v>104121.5999622345</v>
      </c>
      <c r="G61" s="2">
        <v>25929.100135803303</v>
      </c>
      <c r="H61" s="2">
        <v>1491322.4863445966</v>
      </c>
      <c r="I61" s="2">
        <v>28927.962331624105</v>
      </c>
      <c r="J61" s="2">
        <v>27554.987753317801</v>
      </c>
    </row>
    <row r="62" spans="1:10" ht="14.25" customHeight="1" x14ac:dyDescent="0.2">
      <c r="A62" s="1" t="s">
        <v>10</v>
      </c>
      <c r="B62">
        <v>2005</v>
      </c>
      <c r="C62" s="2">
        <f t="shared" si="0"/>
        <v>2377845.1527640107</v>
      </c>
      <c r="D62" s="2">
        <v>672803.6</v>
      </c>
      <c r="E62" s="2">
        <v>83868.700000000012</v>
      </c>
      <c r="F62" s="2">
        <v>100675.7</v>
      </c>
      <c r="G62" s="2">
        <v>25637.8</v>
      </c>
      <c r="H62" s="2">
        <v>1439448.6608675658</v>
      </c>
      <c r="I62" s="2">
        <v>29266.4842133735</v>
      </c>
      <c r="J62" s="2">
        <v>26144.207683071098</v>
      </c>
    </row>
    <row r="63" spans="1:10" ht="14.25" customHeight="1" x14ac:dyDescent="0.2">
      <c r="A63" s="1" t="s">
        <v>12</v>
      </c>
      <c r="B63">
        <v>2005</v>
      </c>
      <c r="C63" s="2">
        <f t="shared" si="0"/>
        <v>2478458.4298729934</v>
      </c>
      <c r="D63" s="2">
        <v>715913.7</v>
      </c>
      <c r="E63" s="2">
        <v>90636.7</v>
      </c>
      <c r="F63" s="2">
        <v>105757.4</v>
      </c>
      <c r="G63" s="2">
        <v>26053.5</v>
      </c>
      <c r="H63" s="2">
        <v>1481284.6207381941</v>
      </c>
      <c r="I63" s="2">
        <v>30331.119303302599</v>
      </c>
      <c r="J63" s="2">
        <v>28481.389831496697</v>
      </c>
    </row>
    <row r="64" spans="1:10" ht="14.25" customHeight="1" x14ac:dyDescent="0.2">
      <c r="A64" s="1" t="s">
        <v>13</v>
      </c>
      <c r="B64">
        <v>2005</v>
      </c>
      <c r="C64" s="2">
        <f t="shared" si="0"/>
        <v>2484686.4166265675</v>
      </c>
      <c r="D64" s="2">
        <v>701090.5</v>
      </c>
      <c r="E64" s="2">
        <v>96164.800000000003</v>
      </c>
      <c r="F64" s="2">
        <v>107586.59999999999</v>
      </c>
      <c r="G64" s="2">
        <v>27674.600000000002</v>
      </c>
      <c r="H64" s="2">
        <v>1490730.7688191279</v>
      </c>
      <c r="I64" s="2">
        <v>29626.249277131799</v>
      </c>
      <c r="J64" s="2">
        <v>31812.898530307499</v>
      </c>
    </row>
    <row r="65" spans="1:10" ht="14.25" customHeight="1" x14ac:dyDescent="0.2">
      <c r="A65" s="1" t="s">
        <v>14</v>
      </c>
      <c r="B65">
        <v>2005</v>
      </c>
      <c r="C65" s="2">
        <f t="shared" si="0"/>
        <v>2464767.1553456108</v>
      </c>
      <c r="D65" s="2">
        <v>684775.5</v>
      </c>
      <c r="E65" s="2">
        <v>91757.599999999991</v>
      </c>
      <c r="F65" s="2">
        <v>107882.2</v>
      </c>
      <c r="G65" s="2">
        <v>26204.1</v>
      </c>
      <c r="H65" s="2">
        <v>1497066.0176370374</v>
      </c>
      <c r="I65" s="2">
        <v>29504.536091449401</v>
      </c>
      <c r="J65" s="2">
        <v>27577.201617124501</v>
      </c>
    </row>
    <row r="66" spans="1:10" ht="14.25" customHeight="1" x14ac:dyDescent="0.2">
      <c r="A66" s="1" t="s">
        <v>10</v>
      </c>
      <c r="B66">
        <v>2006</v>
      </c>
      <c r="C66" s="2">
        <f t="shared" si="0"/>
        <v>2475988.6566006253</v>
      </c>
      <c r="D66" s="2">
        <v>701719.6</v>
      </c>
      <c r="E66" s="2">
        <v>96834.3</v>
      </c>
      <c r="F66" s="2">
        <v>104351.6</v>
      </c>
      <c r="G66" s="2">
        <v>24750.9</v>
      </c>
      <c r="H66" s="2">
        <v>1488412.4941006254</v>
      </c>
      <c r="I66" s="2">
        <v>31580.963189000002</v>
      </c>
      <c r="J66" s="2">
        <v>28338.799310999999</v>
      </c>
    </row>
    <row r="67" spans="1:10" ht="14.25" customHeight="1" x14ac:dyDescent="0.2">
      <c r="A67" s="1" t="s">
        <v>12</v>
      </c>
      <c r="B67">
        <v>2006</v>
      </c>
      <c r="C67" s="2">
        <f t="shared" si="0"/>
        <v>2514377.1329602194</v>
      </c>
      <c r="D67" s="2">
        <v>739338.7</v>
      </c>
      <c r="E67" s="2">
        <v>102347.5</v>
      </c>
      <c r="F67" s="2">
        <v>109589.70000000001</v>
      </c>
      <c r="G67" s="2">
        <v>27607.200000000001</v>
      </c>
      <c r="H67" s="2">
        <v>1471629.1937622193</v>
      </c>
      <c r="I67" s="2">
        <v>32201.250953000002</v>
      </c>
      <c r="J67" s="2">
        <v>31663.588244999999</v>
      </c>
    </row>
    <row r="68" spans="1:10" ht="14.25" customHeight="1" x14ac:dyDescent="0.2">
      <c r="A68" s="1" t="s">
        <v>13</v>
      </c>
      <c r="B68">
        <v>2006</v>
      </c>
      <c r="C68" s="2">
        <f t="shared" si="0"/>
        <v>2493465.0004238747</v>
      </c>
      <c r="D68" s="2">
        <v>722248.6</v>
      </c>
      <c r="E68" s="2">
        <v>104277.20000000001</v>
      </c>
      <c r="F68" s="2">
        <v>111006.1</v>
      </c>
      <c r="G68" s="2">
        <v>26113.699999999997</v>
      </c>
      <c r="H68" s="2">
        <v>1464477.1666928749</v>
      </c>
      <c r="I68" s="2">
        <v>31759.415985</v>
      </c>
      <c r="J68" s="2">
        <v>33582.817746000001</v>
      </c>
    </row>
    <row r="69" spans="1:10" ht="14.25" customHeight="1" x14ac:dyDescent="0.2">
      <c r="A69" s="1" t="s">
        <v>14</v>
      </c>
      <c r="B69">
        <v>2006</v>
      </c>
      <c r="C69" s="2">
        <f t="shared" si="0"/>
        <v>2562596.4765571142</v>
      </c>
      <c r="D69" s="2">
        <v>745641.4</v>
      </c>
      <c r="E69" s="2">
        <v>103521.20000000001</v>
      </c>
      <c r="F69" s="2">
        <v>111832.4</v>
      </c>
      <c r="G69" s="2">
        <v>24534.800000000003</v>
      </c>
      <c r="H69" s="2">
        <v>1515812.9724231418</v>
      </c>
      <c r="I69" s="2">
        <v>31858.7747615726</v>
      </c>
      <c r="J69" s="2">
        <v>29394.9293723997</v>
      </c>
    </row>
    <row r="70" spans="1:10" ht="14.25" customHeight="1" x14ac:dyDescent="0.2">
      <c r="A70" s="1" t="s">
        <v>10</v>
      </c>
      <c r="B70">
        <v>2007</v>
      </c>
      <c r="C70" s="2">
        <f t="shared" si="0"/>
        <v>2491011.6827219841</v>
      </c>
      <c r="D70" s="2">
        <v>824460.80000000005</v>
      </c>
      <c r="E70" s="2">
        <v>98683.199999999997</v>
      </c>
      <c r="F70" s="2">
        <v>108920.4</v>
      </c>
      <c r="G70" s="2">
        <v>23438.400000000001</v>
      </c>
      <c r="H70" s="2">
        <v>1340127.7414279843</v>
      </c>
      <c r="I70" s="2">
        <v>51697.641071999999</v>
      </c>
      <c r="J70" s="2">
        <v>43683.500222000002</v>
      </c>
    </row>
    <row r="71" spans="1:10" ht="14.25" customHeight="1" x14ac:dyDescent="0.2">
      <c r="A71" s="1" t="s">
        <v>12</v>
      </c>
      <c r="B71">
        <v>2007</v>
      </c>
      <c r="C71" s="2">
        <f t="shared" si="0"/>
        <v>2589596.9419289064</v>
      </c>
      <c r="D71" s="2">
        <v>875944.3</v>
      </c>
      <c r="E71" s="2">
        <v>106707.9</v>
      </c>
      <c r="F71" s="2">
        <v>114178.8</v>
      </c>
      <c r="G71" s="2">
        <v>26713.1</v>
      </c>
      <c r="H71" s="2">
        <v>1363726.3042269063</v>
      </c>
      <c r="I71" s="2">
        <v>53361.712979999997</v>
      </c>
      <c r="J71" s="2">
        <v>48964.824721999998</v>
      </c>
    </row>
    <row r="72" spans="1:10" ht="14.25" customHeight="1" x14ac:dyDescent="0.2">
      <c r="A72" s="1" t="s">
        <v>13</v>
      </c>
      <c r="B72">
        <v>2007</v>
      </c>
      <c r="C72" s="2">
        <f t="shared" si="0"/>
        <v>2564062.3592644064</v>
      </c>
      <c r="D72" s="2">
        <v>860559.5</v>
      </c>
      <c r="E72" s="2">
        <v>113297.2</v>
      </c>
      <c r="F72" s="2">
        <v>115327.6</v>
      </c>
      <c r="G72" s="2">
        <v>27080.200000000004</v>
      </c>
      <c r="H72" s="2">
        <v>1342502.2786344062</v>
      </c>
      <c r="I72" s="2">
        <v>52541.905163999996</v>
      </c>
      <c r="J72" s="2">
        <v>52753.675466000001</v>
      </c>
    </row>
    <row r="73" spans="1:10" ht="14.25" customHeight="1" x14ac:dyDescent="0.2">
      <c r="A73" s="1" t="s">
        <v>14</v>
      </c>
      <c r="B73">
        <v>2007</v>
      </c>
      <c r="C73" s="2">
        <f t="shared" si="0"/>
        <v>2625918.2857745253</v>
      </c>
      <c r="D73" s="2">
        <v>889464.10000000009</v>
      </c>
      <c r="E73" s="2">
        <v>111076.79999999999</v>
      </c>
      <c r="F73" s="2">
        <v>116691.3</v>
      </c>
      <c r="G73" s="2">
        <v>25636.399999999998</v>
      </c>
      <c r="H73" s="2">
        <v>1382965.6975140017</v>
      </c>
      <c r="I73" s="2">
        <v>53049.087338996003</v>
      </c>
      <c r="J73" s="2">
        <v>47034.900921527194</v>
      </c>
    </row>
    <row r="74" spans="1:10" ht="14.25" customHeight="1" x14ac:dyDescent="0.2">
      <c r="A74" s="1" t="s">
        <v>10</v>
      </c>
      <c r="B74">
        <v>2008</v>
      </c>
      <c r="C74" s="2">
        <f t="shared" si="0"/>
        <v>2551568.9666741248</v>
      </c>
      <c r="D74" s="2">
        <v>861349.2</v>
      </c>
      <c r="E74" s="2">
        <v>106226.70000000001</v>
      </c>
      <c r="F74" s="2">
        <v>115147.4</v>
      </c>
      <c r="G74" s="2">
        <v>24865.9</v>
      </c>
      <c r="H74" s="2">
        <v>1356508.3034131252</v>
      </c>
      <c r="I74" s="2">
        <v>46761.710319999998</v>
      </c>
      <c r="J74" s="2">
        <v>40709.752940999999</v>
      </c>
    </row>
    <row r="75" spans="1:10" ht="14.25" customHeight="1" x14ac:dyDescent="0.2">
      <c r="A75" s="1" t="s">
        <v>12</v>
      </c>
      <c r="B75">
        <v>2008</v>
      </c>
      <c r="C75" s="2">
        <f t="shared" si="0"/>
        <v>2689618.5882400004</v>
      </c>
      <c r="D75" s="2">
        <v>913754</v>
      </c>
      <c r="E75" s="2">
        <v>117244.70000000001</v>
      </c>
      <c r="F75" s="2">
        <v>120192.8</v>
      </c>
      <c r="G75" s="2">
        <v>26516.1</v>
      </c>
      <c r="H75" s="2">
        <v>1415756.3119690001</v>
      </c>
      <c r="I75" s="2">
        <v>49018.738136</v>
      </c>
      <c r="J75" s="2">
        <v>47135.938135000004</v>
      </c>
    </row>
    <row r="76" spans="1:10" ht="14.25" customHeight="1" x14ac:dyDescent="0.2">
      <c r="A76" s="1" t="s">
        <v>13</v>
      </c>
      <c r="B76">
        <v>2008</v>
      </c>
      <c r="C76" s="2">
        <f t="shared" si="0"/>
        <v>2710141.9466824997</v>
      </c>
      <c r="D76" s="2">
        <v>905234.6</v>
      </c>
      <c r="E76" s="2">
        <v>123584.3</v>
      </c>
      <c r="F76" s="2">
        <v>122666</v>
      </c>
      <c r="G76" s="2">
        <v>28807.599999999999</v>
      </c>
      <c r="H76" s="2">
        <v>1428222.6047274999</v>
      </c>
      <c r="I76" s="2">
        <v>48874.550792000002</v>
      </c>
      <c r="J76" s="2">
        <v>52752.291163000002</v>
      </c>
    </row>
    <row r="77" spans="1:10" ht="14.25" customHeight="1" x14ac:dyDescent="0.2">
      <c r="A77" s="1" t="s">
        <v>14</v>
      </c>
      <c r="B77">
        <v>2008</v>
      </c>
      <c r="C77" s="2">
        <f t="shared" si="0"/>
        <v>2646601.4989588391</v>
      </c>
      <c r="D77" s="2">
        <v>890488.39999999991</v>
      </c>
      <c r="E77" s="2">
        <v>115066.3</v>
      </c>
      <c r="F77" s="2">
        <v>117732.5</v>
      </c>
      <c r="G77" s="2">
        <v>26124.699999999997</v>
      </c>
      <c r="H77" s="2">
        <v>1404957.5514096729</v>
      </c>
      <c r="I77" s="2">
        <v>48926.520026730999</v>
      </c>
      <c r="J77" s="2">
        <v>43305.527522435303</v>
      </c>
    </row>
    <row r="78" spans="1:10" ht="14.25" customHeight="1" x14ac:dyDescent="0.2">
      <c r="A78" s="1" t="s">
        <v>10</v>
      </c>
      <c r="B78">
        <v>2009</v>
      </c>
      <c r="C78" s="2">
        <f t="shared" si="0"/>
        <v>2541289.4810530944</v>
      </c>
      <c r="D78" s="2">
        <v>845884</v>
      </c>
      <c r="E78" s="2">
        <v>110569.3</v>
      </c>
      <c r="F78" s="2">
        <v>111671.49999999999</v>
      </c>
      <c r="G78" s="2">
        <v>24435.1</v>
      </c>
      <c r="H78" s="2">
        <v>1355122.6386730939</v>
      </c>
      <c r="I78" s="2">
        <v>46647.272840000005</v>
      </c>
      <c r="J78" s="2">
        <v>46959.669540000003</v>
      </c>
    </row>
    <row r="79" spans="1:10" ht="14.25" customHeight="1" x14ac:dyDescent="0.2">
      <c r="A79" s="1" t="s">
        <v>12</v>
      </c>
      <c r="B79">
        <v>2009</v>
      </c>
      <c r="C79" s="2">
        <f t="shared" si="0"/>
        <v>2594092.7145216875</v>
      </c>
      <c r="D79" s="2">
        <v>887131.8</v>
      </c>
      <c r="E79" s="2">
        <v>113432.5</v>
      </c>
      <c r="F79" s="2">
        <v>114300.29999999999</v>
      </c>
      <c r="G79" s="2">
        <v>25646.600000000002</v>
      </c>
      <c r="H79" s="2">
        <v>1351243.9577456871</v>
      </c>
      <c r="I79" s="2">
        <v>48076.024640000003</v>
      </c>
      <c r="J79" s="2">
        <v>54261.532136000009</v>
      </c>
    </row>
    <row r="80" spans="1:10" ht="14.25" customHeight="1" x14ac:dyDescent="0.2">
      <c r="A80" s="1" t="s">
        <v>13</v>
      </c>
      <c r="B80">
        <v>2009</v>
      </c>
      <c r="C80" s="2">
        <f t="shared" si="0"/>
        <v>2558847.2944668126</v>
      </c>
      <c r="D80" s="2">
        <v>867889.5</v>
      </c>
      <c r="E80" s="2">
        <v>118183.40000000001</v>
      </c>
      <c r="F80" s="2">
        <v>113840.80000000002</v>
      </c>
      <c r="G80" s="2">
        <v>25122.7</v>
      </c>
      <c r="H80" s="2">
        <v>1325954.5935508127</v>
      </c>
      <c r="I80" s="2">
        <v>47484.561320000001</v>
      </c>
      <c r="J80" s="2">
        <v>60371.739595999999</v>
      </c>
    </row>
    <row r="81" spans="1:10" ht="14.25" customHeight="1" x14ac:dyDescent="0.2">
      <c r="A81" s="1" t="s">
        <v>14</v>
      </c>
      <c r="B81">
        <v>2009</v>
      </c>
      <c r="C81" s="2">
        <f t="shared" si="0"/>
        <v>2563659.5836675302</v>
      </c>
      <c r="D81" s="2">
        <v>876063.79999999993</v>
      </c>
      <c r="E81" s="2">
        <v>114932.30000000002</v>
      </c>
      <c r="F81" s="2">
        <v>112066.20000000001</v>
      </c>
      <c r="G81" s="2">
        <v>24720.400000000001</v>
      </c>
      <c r="H81" s="2">
        <v>1338559.244480697</v>
      </c>
      <c r="I81" s="2">
        <v>47225.774515196696</v>
      </c>
      <c r="J81" s="2">
        <v>50091.864671636999</v>
      </c>
    </row>
    <row r="82" spans="1:10" ht="14.25" customHeight="1" x14ac:dyDescent="0.2">
      <c r="A82" s="1" t="s">
        <v>10</v>
      </c>
      <c r="B82">
        <v>2010</v>
      </c>
      <c r="C82" s="2">
        <f t="shared" si="0"/>
        <v>2476979.0425435314</v>
      </c>
      <c r="D82" s="2">
        <v>833991.3</v>
      </c>
      <c r="E82" s="2">
        <v>112336.8</v>
      </c>
      <c r="F82" s="2">
        <v>109740.6</v>
      </c>
      <c r="G82" s="2">
        <v>24901.199999999997</v>
      </c>
      <c r="H82" s="2">
        <v>1304543.5949365315</v>
      </c>
      <c r="I82" s="2">
        <v>46331.289640000003</v>
      </c>
      <c r="J82" s="2">
        <v>45134.257966999998</v>
      </c>
    </row>
    <row r="83" spans="1:10" ht="14.25" customHeight="1" x14ac:dyDescent="0.2">
      <c r="A83" s="1" t="s">
        <v>12</v>
      </c>
      <c r="B83">
        <v>2010</v>
      </c>
      <c r="C83" s="2">
        <f t="shared" si="0"/>
        <v>2589057.2837288599</v>
      </c>
      <c r="D83" s="2">
        <v>907601.6</v>
      </c>
      <c r="E83" s="2">
        <v>117223.6</v>
      </c>
      <c r="F83" s="2">
        <v>115439.70000000001</v>
      </c>
      <c r="G83" s="2">
        <v>25050.5</v>
      </c>
      <c r="H83" s="2">
        <v>1321850.4006638594</v>
      </c>
      <c r="I83" s="2">
        <v>48663.395799999998</v>
      </c>
      <c r="J83" s="2">
        <v>53228.087265000002</v>
      </c>
    </row>
    <row r="84" spans="1:10" ht="14.25" customHeight="1" x14ac:dyDescent="0.2">
      <c r="A84" s="1" t="s">
        <v>13</v>
      </c>
      <c r="B84">
        <v>2010</v>
      </c>
      <c r="C84" s="2">
        <f t="shared" si="0"/>
        <v>2538957.9778151251</v>
      </c>
      <c r="D84" s="2">
        <v>884021.8</v>
      </c>
      <c r="E84" s="2">
        <v>118863.4</v>
      </c>
      <c r="F84" s="2">
        <v>114380.09999999999</v>
      </c>
      <c r="G84" s="2">
        <v>25013.399999999998</v>
      </c>
      <c r="H84" s="2">
        <v>1292348.0821371253</v>
      </c>
      <c r="I84" s="2">
        <v>47719.882079999996</v>
      </c>
      <c r="J84" s="2">
        <v>56611.313598000001</v>
      </c>
    </row>
    <row r="85" spans="1:10" ht="14.25" customHeight="1" x14ac:dyDescent="0.2">
      <c r="A85" s="1" t="s">
        <v>14</v>
      </c>
      <c r="B85">
        <v>2010</v>
      </c>
      <c r="C85" s="2">
        <f t="shared" si="0"/>
        <v>2567357.6929141586</v>
      </c>
      <c r="D85" s="2">
        <v>905024.20000000007</v>
      </c>
      <c r="E85" s="2">
        <v>116553.70000000001</v>
      </c>
      <c r="F85" s="2">
        <v>113230.20000000001</v>
      </c>
      <c r="G85" s="2">
        <v>24098.799999999999</v>
      </c>
      <c r="H85" s="2">
        <v>1312736.2231459275</v>
      </c>
      <c r="I85" s="2">
        <v>47788.736427987802</v>
      </c>
      <c r="J85" s="2">
        <v>47925.833340243</v>
      </c>
    </row>
    <row r="86" spans="1:10" ht="14.25" customHeight="1" x14ac:dyDescent="0.2">
      <c r="A86" s="1" t="s">
        <v>10</v>
      </c>
      <c r="B86">
        <v>2011</v>
      </c>
      <c r="C86" s="2">
        <v>2512000.7999999998</v>
      </c>
      <c r="D86" s="2">
        <v>873426.7</v>
      </c>
      <c r="E86" s="2">
        <v>115655.1</v>
      </c>
      <c r="F86" s="2">
        <v>110304.7</v>
      </c>
      <c r="G86" s="2">
        <v>24561.9</v>
      </c>
      <c r="H86" s="2">
        <v>1298473</v>
      </c>
      <c r="I86" s="2">
        <v>46573.9</v>
      </c>
      <c r="J86" s="2">
        <v>43005.5</v>
      </c>
    </row>
    <row r="87" spans="1:10" ht="14.25" customHeight="1" x14ac:dyDescent="0.2">
      <c r="A87" s="1" t="s">
        <v>12</v>
      </c>
      <c r="B87">
        <v>2011</v>
      </c>
      <c r="C87" s="2">
        <v>2624984.7999999998</v>
      </c>
      <c r="D87" s="2">
        <v>934493.5</v>
      </c>
      <c r="E87" s="2">
        <v>123419.9</v>
      </c>
      <c r="F87" s="2">
        <v>117495.6</v>
      </c>
      <c r="G87" s="2">
        <v>24773.7</v>
      </c>
      <c r="H87" s="2">
        <v>1324371.1000000001</v>
      </c>
      <c r="I87" s="2">
        <v>48972.4</v>
      </c>
      <c r="J87" s="2">
        <v>51458.6</v>
      </c>
    </row>
    <row r="88" spans="1:10" ht="14.25" customHeight="1" x14ac:dyDescent="0.2">
      <c r="A88" s="1" t="s">
        <v>13</v>
      </c>
      <c r="B88">
        <v>2011</v>
      </c>
      <c r="C88" s="2">
        <v>2580464.9</v>
      </c>
      <c r="D88" s="2">
        <v>902252.9</v>
      </c>
      <c r="E88" s="2">
        <v>125865.3</v>
      </c>
      <c r="F88" s="2">
        <v>117193.4</v>
      </c>
      <c r="G88" s="2">
        <v>24277</v>
      </c>
      <c r="H88" s="2">
        <v>1305644.1000000001</v>
      </c>
      <c r="I88" s="2">
        <v>47977.8</v>
      </c>
      <c r="J88" s="2">
        <v>57254.400000000001</v>
      </c>
    </row>
    <row r="89" spans="1:10" ht="14.25" customHeight="1" x14ac:dyDescent="0.2">
      <c r="A89" s="1" t="s">
        <v>14</v>
      </c>
      <c r="B89">
        <v>2011</v>
      </c>
      <c r="C89" s="2">
        <v>2644318.6</v>
      </c>
      <c r="D89" s="2">
        <v>938156.4</v>
      </c>
      <c r="E89" s="2">
        <v>123563.4</v>
      </c>
      <c r="F89" s="2">
        <v>119043.1</v>
      </c>
      <c r="G89" s="2">
        <v>23785.7</v>
      </c>
      <c r="H89" s="2">
        <v>1344435.1</v>
      </c>
      <c r="I89" s="2">
        <v>48131.6</v>
      </c>
      <c r="J89" s="2">
        <v>47203.3</v>
      </c>
    </row>
    <row r="90" spans="1:10" ht="14.25" customHeight="1" x14ac:dyDescent="0.2">
      <c r="A90" s="1" t="s">
        <v>10</v>
      </c>
      <c r="B90">
        <v>2012</v>
      </c>
      <c r="C90" s="2">
        <v>2643014.5</v>
      </c>
      <c r="D90" s="2">
        <v>921554.4</v>
      </c>
      <c r="E90" s="2">
        <v>123557.5</v>
      </c>
      <c r="F90" s="2">
        <v>114438.39999999999</v>
      </c>
      <c r="G90" s="2">
        <v>22913.200000000001</v>
      </c>
      <c r="H90" s="2">
        <v>1364993.1</v>
      </c>
      <c r="I90" s="2">
        <v>53268.3</v>
      </c>
      <c r="J90" s="2">
        <v>42289.599999999999</v>
      </c>
    </row>
    <row r="91" spans="1:10" ht="14.25" customHeight="1" x14ac:dyDescent="0.2">
      <c r="A91" s="1" t="s">
        <v>12</v>
      </c>
      <c r="B91">
        <v>2012</v>
      </c>
      <c r="C91" s="2">
        <v>2671521.7000000002</v>
      </c>
      <c r="D91" s="2">
        <v>958394.1</v>
      </c>
      <c r="E91" s="2">
        <v>130550.39999999999</v>
      </c>
      <c r="F91" s="2">
        <v>119440.6</v>
      </c>
      <c r="G91" s="2">
        <v>23739.7</v>
      </c>
      <c r="H91" s="2">
        <v>1336462.3999999999</v>
      </c>
      <c r="I91" s="2">
        <v>53951.5</v>
      </c>
      <c r="J91" s="2">
        <v>48983</v>
      </c>
    </row>
    <row r="92" spans="1:10" ht="14.25" customHeight="1" x14ac:dyDescent="0.2">
      <c r="A92" s="1" t="s">
        <v>13</v>
      </c>
      <c r="B92">
        <v>2012</v>
      </c>
      <c r="C92" s="2">
        <v>2617476.2000000002</v>
      </c>
      <c r="D92" s="2">
        <v>927056.6</v>
      </c>
      <c r="E92" s="2">
        <v>129096.1</v>
      </c>
      <c r="F92" s="2">
        <v>119430.3</v>
      </c>
      <c r="G92" s="2">
        <v>23557.5</v>
      </c>
      <c r="H92" s="2">
        <v>1312649.6000000001</v>
      </c>
      <c r="I92" s="2">
        <v>52144.1</v>
      </c>
      <c r="J92" s="2">
        <v>53542</v>
      </c>
    </row>
    <row r="93" spans="1:10" ht="14.25" customHeight="1" x14ac:dyDescent="0.2">
      <c r="A93" s="1" t="s">
        <v>14</v>
      </c>
      <c r="B93">
        <v>2012</v>
      </c>
      <c r="C93" s="2">
        <v>2605175.2999999998</v>
      </c>
      <c r="D93" s="2">
        <v>895565.9</v>
      </c>
      <c r="E93" s="2">
        <v>126818.9</v>
      </c>
      <c r="F93" s="2">
        <v>113124.6</v>
      </c>
      <c r="G93" s="2">
        <v>23757.200000000001</v>
      </c>
      <c r="H93" s="2">
        <v>1348945.7</v>
      </c>
      <c r="I93" s="2">
        <v>51846</v>
      </c>
      <c r="J93" s="2">
        <v>45117</v>
      </c>
    </row>
    <row r="94" spans="1:10" ht="14.25" customHeight="1" x14ac:dyDescent="0.2">
      <c r="A94" s="1" t="s">
        <v>10</v>
      </c>
      <c r="B94">
        <v>2013</v>
      </c>
      <c r="C94" s="2">
        <v>2592293.5000000005</v>
      </c>
      <c r="D94" s="2">
        <v>906618.3</v>
      </c>
      <c r="E94" s="2">
        <v>123020.3</v>
      </c>
      <c r="F94" s="2">
        <v>113424.6</v>
      </c>
      <c r="G94" s="2">
        <v>23282.6</v>
      </c>
      <c r="H94" s="2">
        <v>1329902.5</v>
      </c>
      <c r="I94" s="2">
        <v>54749.599999999999</v>
      </c>
      <c r="J94" s="2">
        <v>41295.599999999999</v>
      </c>
    </row>
    <row r="95" spans="1:10" ht="14.25" customHeight="1" x14ac:dyDescent="0.2">
      <c r="A95" s="1" t="s">
        <v>12</v>
      </c>
      <c r="B95">
        <v>2013</v>
      </c>
      <c r="C95" s="2">
        <v>2698451.1999999997</v>
      </c>
      <c r="D95" s="2">
        <v>979771.1</v>
      </c>
      <c r="E95" s="2">
        <v>131139.29999999999</v>
      </c>
      <c r="F95" s="2">
        <v>120473.2</v>
      </c>
      <c r="G95" s="2">
        <v>24434.6</v>
      </c>
      <c r="H95" s="2">
        <v>1337542.7</v>
      </c>
      <c r="I95" s="2">
        <v>56953.9</v>
      </c>
      <c r="J95" s="2">
        <v>48136.4</v>
      </c>
    </row>
    <row r="96" spans="1:10" ht="14.25" customHeight="1" x14ac:dyDescent="0.2">
      <c r="A96" s="1" t="s">
        <v>13</v>
      </c>
      <c r="B96">
        <v>2013</v>
      </c>
      <c r="C96" s="2">
        <v>2660350.0000000005</v>
      </c>
      <c r="D96" s="2">
        <v>949932.1</v>
      </c>
      <c r="E96" s="2">
        <v>133233.20000000001</v>
      </c>
      <c r="F96" s="2">
        <v>121567.8</v>
      </c>
      <c r="G96" s="2">
        <v>24778.799999999999</v>
      </c>
      <c r="H96" s="2">
        <v>1321182.5</v>
      </c>
      <c r="I96" s="2">
        <v>56861</v>
      </c>
      <c r="J96" s="2">
        <v>52794.6</v>
      </c>
    </row>
    <row r="97" spans="1:12" ht="14.25" customHeight="1" x14ac:dyDescent="0.2">
      <c r="A97" s="1" t="s">
        <v>14</v>
      </c>
      <c r="B97">
        <v>2013</v>
      </c>
      <c r="C97" s="2">
        <v>2700974.2</v>
      </c>
      <c r="D97" s="2">
        <v>972459.4</v>
      </c>
      <c r="E97" s="2">
        <v>131143.4</v>
      </c>
      <c r="F97" s="2">
        <v>120573.3</v>
      </c>
      <c r="G97" s="2">
        <v>23211.4</v>
      </c>
      <c r="H97" s="2">
        <v>1351939.2</v>
      </c>
      <c r="I97" s="2">
        <v>56576.7</v>
      </c>
      <c r="J97" s="2">
        <v>45070.8</v>
      </c>
    </row>
    <row r="98" spans="1:12" ht="14.25" customHeight="1" x14ac:dyDescent="0.2">
      <c r="A98" s="1" t="s">
        <v>10</v>
      </c>
      <c r="B98">
        <v>2014</v>
      </c>
      <c r="C98" s="2">
        <v>2572305.2000000002</v>
      </c>
      <c r="D98" s="2">
        <v>923566.2</v>
      </c>
      <c r="E98" s="2">
        <v>123815.3</v>
      </c>
      <c r="F98" s="2">
        <v>114988.5</v>
      </c>
      <c r="G98" s="2">
        <v>22740.400000000001</v>
      </c>
      <c r="H98" s="2">
        <v>1289492.3999999999</v>
      </c>
      <c r="I98" s="2">
        <v>55604.4</v>
      </c>
      <c r="J98" s="2">
        <v>42098.1</v>
      </c>
    </row>
    <row r="99" spans="1:12" ht="14.25" customHeight="1" x14ac:dyDescent="0.2">
      <c r="A99" s="1" t="s">
        <v>12</v>
      </c>
      <c r="B99">
        <v>2014</v>
      </c>
      <c r="C99" s="2">
        <v>2729423.9</v>
      </c>
      <c r="D99" s="2">
        <v>1012098.4</v>
      </c>
      <c r="E99" s="2">
        <v>133465.1</v>
      </c>
      <c r="F99" s="2">
        <v>124504.5</v>
      </c>
      <c r="G99" s="2">
        <v>23918.3</v>
      </c>
      <c r="H99" s="2">
        <v>1326832</v>
      </c>
      <c r="I99" s="2">
        <v>59534.5</v>
      </c>
      <c r="J99" s="2">
        <v>49071.1</v>
      </c>
    </row>
    <row r="100" spans="1:12" ht="14.25" customHeight="1" x14ac:dyDescent="0.2">
      <c r="A100" s="1" t="s">
        <v>13</v>
      </c>
      <c r="B100">
        <v>2014</v>
      </c>
      <c r="C100" s="2">
        <v>2706849.2</v>
      </c>
      <c r="D100" s="2">
        <v>994569.2</v>
      </c>
      <c r="E100" s="2">
        <v>137343.70000000001</v>
      </c>
      <c r="F100" s="2">
        <v>126163</v>
      </c>
      <c r="G100" s="2">
        <v>23982.9</v>
      </c>
      <c r="H100" s="2">
        <v>1310967.3</v>
      </c>
      <c r="I100" s="2">
        <v>59246.400000000001</v>
      </c>
      <c r="J100" s="2">
        <v>54576.6</v>
      </c>
    </row>
    <row r="101" spans="1:12" ht="14.25" customHeight="1" x14ac:dyDescent="0.2">
      <c r="A101" s="1" t="s">
        <v>14</v>
      </c>
      <c r="B101">
        <v>2014</v>
      </c>
      <c r="C101" s="2">
        <v>2727590.4</v>
      </c>
      <c r="D101" s="2">
        <v>1009025.6</v>
      </c>
      <c r="E101" s="2">
        <v>133854.39999999999</v>
      </c>
      <c r="F101" s="2">
        <v>124753.2</v>
      </c>
      <c r="G101" s="2">
        <v>22972.7</v>
      </c>
      <c r="H101" s="2">
        <v>1331701.6000000001</v>
      </c>
      <c r="I101" s="2">
        <v>58838.2</v>
      </c>
      <c r="J101" s="2">
        <v>46444.7</v>
      </c>
    </row>
    <row r="102" spans="1:12" ht="14.25" customHeight="1" x14ac:dyDescent="0.2">
      <c r="A102" s="1" t="s">
        <v>10</v>
      </c>
      <c r="B102">
        <v>2015</v>
      </c>
      <c r="C102" s="2">
        <v>2564363.4</v>
      </c>
      <c r="D102" s="2">
        <v>928550.1</v>
      </c>
      <c r="E102" s="2">
        <v>124428.2</v>
      </c>
      <c r="F102" s="2">
        <v>115344</v>
      </c>
      <c r="G102" s="2">
        <v>21652</v>
      </c>
      <c r="H102" s="2">
        <v>1277485.7</v>
      </c>
      <c r="I102" s="2">
        <v>53765</v>
      </c>
      <c r="J102" s="2">
        <v>43138.400000000001</v>
      </c>
    </row>
    <row r="103" spans="1:12" ht="14.25" customHeight="1" x14ac:dyDescent="0.2">
      <c r="A103" s="1" t="s">
        <v>12</v>
      </c>
      <c r="B103">
        <v>2015</v>
      </c>
      <c r="C103" s="2">
        <v>2697749.9</v>
      </c>
      <c r="D103" s="2">
        <v>1015234.2</v>
      </c>
      <c r="E103" s="2">
        <v>131461.6</v>
      </c>
      <c r="F103" s="2">
        <v>123952.1</v>
      </c>
      <c r="G103" s="2">
        <v>22107.8</v>
      </c>
      <c r="H103" s="2">
        <v>1297497.8</v>
      </c>
      <c r="I103" s="2">
        <v>56920.7</v>
      </c>
      <c r="J103" s="2">
        <v>50575.8</v>
      </c>
    </row>
    <row r="104" spans="1:12" ht="14.25" customHeight="1" x14ac:dyDescent="0.2">
      <c r="A104" s="1" t="s">
        <v>13</v>
      </c>
      <c r="B104">
        <v>2015</v>
      </c>
      <c r="C104" s="2">
        <v>2671752</v>
      </c>
      <c r="D104" s="2">
        <v>990893.4</v>
      </c>
      <c r="E104" s="2">
        <v>136808.5</v>
      </c>
      <c r="F104" s="2">
        <v>126572.2</v>
      </c>
      <c r="G104" s="2">
        <v>21557.1</v>
      </c>
      <c r="H104" s="2">
        <v>1283586.7</v>
      </c>
      <c r="I104" s="2">
        <v>56382.3</v>
      </c>
      <c r="J104" s="2">
        <v>55951.8</v>
      </c>
    </row>
    <row r="105" spans="1:12" ht="14.25" customHeight="1" x14ac:dyDescent="0.2">
      <c r="A105" s="1" t="s">
        <v>14</v>
      </c>
      <c r="B105">
        <v>2015</v>
      </c>
      <c r="C105" s="2">
        <v>2693065.7</v>
      </c>
      <c r="D105" s="2">
        <v>1010890.9</v>
      </c>
      <c r="E105" s="2">
        <v>135332.5</v>
      </c>
      <c r="F105" s="2">
        <v>124005.1</v>
      </c>
      <c r="G105" s="2">
        <v>21395.3</v>
      </c>
      <c r="H105" s="2">
        <v>1298575.6000000001</v>
      </c>
      <c r="I105" s="2">
        <v>56040.5</v>
      </c>
      <c r="J105" s="2">
        <v>46825.7</v>
      </c>
    </row>
    <row r="106" spans="1:12" ht="14.25" customHeight="1" x14ac:dyDescent="0.25">
      <c r="A106" s="1" t="s">
        <v>10</v>
      </c>
      <c r="B106">
        <v>2016</v>
      </c>
      <c r="C106" s="2">
        <v>2581518.7000000002</v>
      </c>
      <c r="D106" s="2">
        <v>954021.2</v>
      </c>
      <c r="E106" s="2">
        <v>129997.7</v>
      </c>
      <c r="F106" s="2">
        <v>118442.9</v>
      </c>
      <c r="G106" s="2">
        <v>23735.599999999999</v>
      </c>
      <c r="H106" s="2">
        <v>1260103.8</v>
      </c>
      <c r="I106" s="2">
        <v>52261.7</v>
      </c>
      <c r="J106" s="2">
        <v>42955.8</v>
      </c>
      <c r="L106" s="6"/>
    </row>
    <row r="107" spans="1:12" ht="14.25" customHeight="1" x14ac:dyDescent="0.25">
      <c r="A107" s="1" t="s">
        <v>12</v>
      </c>
      <c r="B107">
        <v>2016</v>
      </c>
      <c r="C107" s="2">
        <v>2644957.0999999996</v>
      </c>
      <c r="D107" s="2">
        <v>1000978.5</v>
      </c>
      <c r="E107" s="2">
        <v>139745.4</v>
      </c>
      <c r="F107" s="2">
        <v>126085.6</v>
      </c>
      <c r="G107" s="2">
        <v>22054.5</v>
      </c>
      <c r="H107" s="2">
        <v>1253289.3</v>
      </c>
      <c r="I107" s="2">
        <v>53673.4</v>
      </c>
      <c r="J107" s="2">
        <v>49130.400000000001</v>
      </c>
      <c r="L107" s="6"/>
    </row>
    <row r="108" spans="1:12" ht="14.25" customHeight="1" x14ac:dyDescent="0.25">
      <c r="A108" s="1" t="s">
        <v>13</v>
      </c>
      <c r="B108">
        <v>2016</v>
      </c>
      <c r="C108" s="2">
        <v>2598387.6000000006</v>
      </c>
      <c r="D108" s="2">
        <v>968259.3</v>
      </c>
      <c r="E108" s="2">
        <v>140828.1</v>
      </c>
      <c r="F108" s="2">
        <v>126937.1</v>
      </c>
      <c r="G108" s="2">
        <v>21454.2</v>
      </c>
      <c r="H108" s="2">
        <v>1234299.2</v>
      </c>
      <c r="I108" s="2">
        <v>52857.599999999999</v>
      </c>
      <c r="J108" s="2">
        <v>53752.1</v>
      </c>
      <c r="L108" s="6"/>
    </row>
    <row r="109" spans="1:12" ht="14.25" customHeight="1" x14ac:dyDescent="0.25">
      <c r="A109" s="1" t="s">
        <v>14</v>
      </c>
      <c r="B109">
        <v>2016</v>
      </c>
      <c r="C109" s="2">
        <v>2583028.1</v>
      </c>
      <c r="D109" s="2">
        <v>970509.3</v>
      </c>
      <c r="E109" s="2">
        <v>137434.79999999999</v>
      </c>
      <c r="F109" s="2">
        <v>125573</v>
      </c>
      <c r="G109" s="2">
        <v>20540.3</v>
      </c>
      <c r="H109" s="2">
        <v>1231931.6000000001</v>
      </c>
      <c r="I109" s="2">
        <v>52039.199999999997</v>
      </c>
      <c r="J109" s="2">
        <v>44999.9</v>
      </c>
      <c r="L109" s="6"/>
    </row>
    <row r="110" spans="1:12" ht="14.25" customHeight="1" x14ac:dyDescent="0.2">
      <c r="A110" s="1" t="s">
        <v>10</v>
      </c>
      <c r="B110">
        <v>2017</v>
      </c>
      <c r="C110" s="2">
        <v>2496394.5</v>
      </c>
      <c r="D110" s="2">
        <v>931040.3</v>
      </c>
      <c r="E110" s="2">
        <v>133650</v>
      </c>
      <c r="F110" s="2">
        <v>120348.00000000001</v>
      </c>
      <c r="G110" s="2">
        <v>20325.400000000001</v>
      </c>
      <c r="H110" s="2">
        <v>1198305</v>
      </c>
      <c r="I110" s="2">
        <v>51035.5</v>
      </c>
      <c r="J110" s="2">
        <v>41690.300000000003</v>
      </c>
    </row>
    <row r="111" spans="1:12" ht="14.25" customHeight="1" x14ac:dyDescent="0.25">
      <c r="A111" s="1" t="s">
        <v>12</v>
      </c>
      <c r="B111">
        <v>2017</v>
      </c>
      <c r="C111" s="2">
        <v>2569443</v>
      </c>
      <c r="D111" s="2">
        <v>987582.2</v>
      </c>
      <c r="E111" s="2">
        <v>137554.9</v>
      </c>
      <c r="F111" s="2">
        <v>125485.8</v>
      </c>
      <c r="G111" s="2">
        <v>21242.300000000003</v>
      </c>
      <c r="H111" s="2">
        <v>1195561.8</v>
      </c>
      <c r="I111" s="2">
        <v>52606.8</v>
      </c>
      <c r="J111" s="2">
        <v>49409.2</v>
      </c>
      <c r="L111" s="6"/>
    </row>
    <row r="112" spans="1:12" ht="14.25" customHeight="1" x14ac:dyDescent="0.25">
      <c r="A112" s="1" t="s">
        <v>13</v>
      </c>
      <c r="B112">
        <v>2017</v>
      </c>
      <c r="C112" s="2">
        <v>2498636</v>
      </c>
      <c r="D112" s="2">
        <v>939135.7</v>
      </c>
      <c r="E112" s="2">
        <v>138166.69999999998</v>
      </c>
      <c r="F112" s="2">
        <v>125717.4</v>
      </c>
      <c r="G112" s="2">
        <v>20956.2</v>
      </c>
      <c r="H112" s="2">
        <v>1169819.7</v>
      </c>
      <c r="I112" s="2">
        <v>52000.7</v>
      </c>
      <c r="J112" s="2">
        <v>52839.6</v>
      </c>
      <c r="L112" s="6"/>
    </row>
    <row r="113" spans="1:22" ht="14.25" customHeight="1" x14ac:dyDescent="0.2">
      <c r="A113" s="1" t="s">
        <v>14</v>
      </c>
      <c r="B113">
        <v>2017</v>
      </c>
      <c r="C113" s="2">
        <v>2526236.9</v>
      </c>
      <c r="D113" s="2">
        <v>955800.79999999993</v>
      </c>
      <c r="E113" s="2">
        <v>132902</v>
      </c>
      <c r="F113" s="2">
        <v>125521.7</v>
      </c>
      <c r="G113" s="2">
        <v>20507.300000000003</v>
      </c>
      <c r="H113" s="2">
        <v>1194916.1000000001</v>
      </c>
      <c r="I113" s="2">
        <v>51808.800000000003</v>
      </c>
      <c r="J113" s="2">
        <v>44780.2</v>
      </c>
    </row>
    <row r="114" spans="1:22" ht="14.25" customHeight="1" x14ac:dyDescent="0.2">
      <c r="A114" s="1" t="s">
        <v>10</v>
      </c>
      <c r="B114">
        <v>2018</v>
      </c>
      <c r="C114" s="2">
        <v>2416279.2000000002</v>
      </c>
      <c r="D114" s="2">
        <v>901385.9</v>
      </c>
      <c r="E114" s="2">
        <v>126690.4</v>
      </c>
      <c r="F114" s="2">
        <v>119895.3</v>
      </c>
      <c r="G114" s="2">
        <v>19598.099999999999</v>
      </c>
      <c r="H114" s="2">
        <v>1158604.2</v>
      </c>
      <c r="I114" s="2">
        <v>49517</v>
      </c>
      <c r="J114" s="2">
        <v>40588.300000000003</v>
      </c>
    </row>
    <row r="115" spans="1:22" ht="14.25" customHeight="1" x14ac:dyDescent="0.2">
      <c r="A115" s="1" t="s">
        <v>12</v>
      </c>
      <c r="B115">
        <v>2018</v>
      </c>
      <c r="C115" s="2">
        <v>2527255.9</v>
      </c>
      <c r="D115" s="2">
        <v>956916.3</v>
      </c>
      <c r="E115" s="2">
        <v>133595.70000000001</v>
      </c>
      <c r="F115" s="2">
        <v>126224.2</v>
      </c>
      <c r="G115" s="2">
        <v>20020.400000000001</v>
      </c>
      <c r="H115" s="2">
        <v>1189909.7</v>
      </c>
      <c r="I115" s="2">
        <v>52392.7</v>
      </c>
      <c r="J115" s="2">
        <v>48196.800000000003</v>
      </c>
      <c r="O115" s="5"/>
    </row>
    <row r="116" spans="1:22" ht="14.25" customHeight="1" x14ac:dyDescent="0.2">
      <c r="A116" s="1" t="s">
        <v>13</v>
      </c>
      <c r="B116">
        <v>2018</v>
      </c>
      <c r="C116" s="2">
        <v>2461247.1</v>
      </c>
      <c r="D116" s="2">
        <v>916001.7</v>
      </c>
      <c r="E116" s="2">
        <v>134174.6</v>
      </c>
      <c r="F116" s="2">
        <v>126602.5</v>
      </c>
      <c r="G116" s="2">
        <v>19976.3</v>
      </c>
      <c r="H116" s="2">
        <v>1160693.5</v>
      </c>
      <c r="I116" s="2">
        <v>51606.400000000001</v>
      </c>
      <c r="J116" s="2">
        <v>52192.2</v>
      </c>
      <c r="U116" s="3"/>
      <c r="V116" s="3"/>
    </row>
    <row r="117" spans="1:22" ht="14.25" customHeight="1" x14ac:dyDescent="0.2">
      <c r="A117" s="1" t="s">
        <v>14</v>
      </c>
      <c r="B117">
        <v>2018</v>
      </c>
      <c r="C117" s="2">
        <v>2511259.6</v>
      </c>
      <c r="D117" s="2">
        <v>938153.9</v>
      </c>
      <c r="E117" s="2">
        <v>132520.5</v>
      </c>
      <c r="F117" s="2">
        <v>126340.5</v>
      </c>
      <c r="G117" s="2">
        <v>20074.7</v>
      </c>
      <c r="H117" s="2">
        <v>1197131.8</v>
      </c>
      <c r="I117" s="2">
        <v>51993.3</v>
      </c>
      <c r="J117" s="2">
        <v>45044.9</v>
      </c>
      <c r="U117" s="3"/>
      <c r="V117" s="3"/>
    </row>
    <row r="118" spans="1:22" ht="14.25" customHeight="1" x14ac:dyDescent="0.2">
      <c r="A118" s="1" t="s">
        <v>10</v>
      </c>
      <c r="B118">
        <v>2019</v>
      </c>
      <c r="C118" s="2">
        <v>2361672.9</v>
      </c>
      <c r="D118" s="2">
        <v>872467.6</v>
      </c>
      <c r="E118" s="2">
        <v>123630.39999999999</v>
      </c>
      <c r="F118" s="2">
        <v>120845.8</v>
      </c>
      <c r="G118" s="2">
        <v>20158.900000000001</v>
      </c>
      <c r="H118" s="2">
        <v>1133805.1000000001</v>
      </c>
      <c r="I118" s="2">
        <v>48951.199999999997</v>
      </c>
      <c r="J118" s="2">
        <v>41813.9</v>
      </c>
      <c r="K118" s="3"/>
      <c r="L118" s="3"/>
      <c r="N118" s="3"/>
      <c r="O118" s="5"/>
      <c r="Q118" s="3"/>
      <c r="R118" s="3"/>
      <c r="S118" s="3"/>
      <c r="T118" s="3"/>
      <c r="U118" s="3"/>
      <c r="V118" s="3"/>
    </row>
    <row r="119" spans="1:22" ht="14.25" customHeight="1" x14ac:dyDescent="0.2">
      <c r="A119" s="1" t="s">
        <v>12</v>
      </c>
      <c r="B119">
        <v>2019</v>
      </c>
      <c r="C119" s="2">
        <v>2524970.5000000005</v>
      </c>
      <c r="D119" s="2">
        <v>971429.9</v>
      </c>
      <c r="E119" s="2">
        <v>128750.7</v>
      </c>
      <c r="F119" s="2">
        <v>129686.9</v>
      </c>
      <c r="G119" s="2">
        <v>20354.8</v>
      </c>
      <c r="H119" s="2">
        <v>1173954.1000000001</v>
      </c>
      <c r="I119" s="2">
        <v>50991</v>
      </c>
      <c r="J119" s="2">
        <v>49803.1</v>
      </c>
      <c r="K119" s="3"/>
      <c r="L119" s="3"/>
      <c r="N119" s="3"/>
      <c r="O119" s="5"/>
      <c r="Q119" s="3"/>
      <c r="R119" s="3"/>
      <c r="S119" s="3"/>
      <c r="T119" s="3"/>
      <c r="U119" s="3"/>
      <c r="V119" s="3"/>
    </row>
    <row r="120" spans="1:22" ht="14.25" customHeight="1" x14ac:dyDescent="0.2">
      <c r="A120" s="1" t="s">
        <v>13</v>
      </c>
      <c r="B120">
        <v>2019</v>
      </c>
      <c r="C120" s="2">
        <f t="shared" ref="C120:C126" si="1">SUM(D120:J120)</f>
        <v>2511983.1</v>
      </c>
      <c r="D120" s="2">
        <v>964336.3</v>
      </c>
      <c r="E120" s="2">
        <v>128174.3</v>
      </c>
      <c r="F120" s="2">
        <v>130969.60000000001</v>
      </c>
      <c r="G120" s="2">
        <v>20571.2</v>
      </c>
      <c r="H120" s="2">
        <v>1165381.8</v>
      </c>
      <c r="I120" s="2">
        <v>51106.9</v>
      </c>
      <c r="J120" s="2">
        <v>51443</v>
      </c>
      <c r="K120" s="3"/>
      <c r="L120" s="3"/>
      <c r="T120" s="3"/>
      <c r="U120" s="3"/>
      <c r="V120" s="3"/>
    </row>
    <row r="121" spans="1:22" ht="14.25" customHeight="1" x14ac:dyDescent="0.2">
      <c r="A121" s="1" t="s">
        <v>14</v>
      </c>
      <c r="B121">
        <v>2019</v>
      </c>
      <c r="C121" s="2">
        <f t="shared" si="1"/>
        <v>2524659.9999999995</v>
      </c>
      <c r="D121" s="2">
        <v>989661.5</v>
      </c>
      <c r="E121" s="2">
        <v>124615.4</v>
      </c>
      <c r="F121" s="2">
        <v>128940.8</v>
      </c>
      <c r="G121" s="2">
        <v>20382.599999999999</v>
      </c>
      <c r="H121" s="2">
        <v>1164974</v>
      </c>
      <c r="I121" s="2">
        <v>51333.8</v>
      </c>
      <c r="J121" s="2">
        <v>44751.9</v>
      </c>
      <c r="K121" s="3"/>
      <c r="L121" s="3"/>
      <c r="U121" s="3"/>
      <c r="V121" s="3"/>
    </row>
    <row r="122" spans="1:22" ht="14.25" customHeight="1" x14ac:dyDescent="0.2">
      <c r="A122" s="1" t="s">
        <v>10</v>
      </c>
      <c r="B122">
        <v>2020</v>
      </c>
      <c r="C122" s="2">
        <f t="shared" si="1"/>
        <v>2158171.9</v>
      </c>
      <c r="D122" s="2">
        <v>797122.3</v>
      </c>
      <c r="E122" s="2">
        <v>112615.6</v>
      </c>
      <c r="F122" s="2">
        <v>105762.1</v>
      </c>
      <c r="G122" s="2">
        <v>11052.7</v>
      </c>
      <c r="H122" s="2">
        <v>1047871.4</v>
      </c>
      <c r="I122" s="2">
        <v>44770.3</v>
      </c>
      <c r="J122" s="2">
        <v>38977.5</v>
      </c>
      <c r="K122" s="3"/>
      <c r="L122" s="3"/>
      <c r="M122" s="3"/>
      <c r="S122" s="3"/>
      <c r="T122" s="3"/>
      <c r="U122" s="3"/>
      <c r="V122" s="3"/>
    </row>
    <row r="123" spans="1:22" ht="14.25" customHeight="1" x14ac:dyDescent="0.2">
      <c r="A123" s="1" t="s">
        <v>12</v>
      </c>
      <c r="B123">
        <v>2020</v>
      </c>
      <c r="C123" s="2">
        <f t="shared" si="1"/>
        <v>620925.09999999986</v>
      </c>
      <c r="D123" s="2">
        <v>122248.9</v>
      </c>
      <c r="E123" s="2">
        <v>33136.5</v>
      </c>
      <c r="F123" s="2">
        <v>13520.6</v>
      </c>
      <c r="G123" s="2">
        <v>3395.1000000000004</v>
      </c>
      <c r="H123" s="2">
        <v>420577.6</v>
      </c>
      <c r="I123" s="2">
        <v>16906.7</v>
      </c>
      <c r="J123" s="2">
        <v>11139.7</v>
      </c>
      <c r="K123" s="3"/>
      <c r="L123" s="3"/>
      <c r="M123" s="3"/>
      <c r="S123" s="3"/>
      <c r="T123" s="3"/>
      <c r="U123" s="3"/>
      <c r="V123" s="3"/>
    </row>
    <row r="124" spans="1:22" ht="14.25" customHeight="1" x14ac:dyDescent="0.2">
      <c r="A124" s="1" t="s">
        <v>13</v>
      </c>
      <c r="B124">
        <v>2020</v>
      </c>
      <c r="C124" s="2">
        <f t="shared" si="1"/>
        <v>957473.40000000014</v>
      </c>
      <c r="D124" s="2">
        <v>261871</v>
      </c>
      <c r="E124" s="2">
        <v>42311.3</v>
      </c>
      <c r="F124" s="2">
        <v>27385.5</v>
      </c>
      <c r="G124" s="2">
        <v>5612.7</v>
      </c>
      <c r="H124" s="2">
        <v>577764.80000000005</v>
      </c>
      <c r="I124" s="2">
        <v>24665.3</v>
      </c>
      <c r="J124" s="2">
        <v>17862.8</v>
      </c>
      <c r="K124" s="3"/>
      <c r="L124" s="3"/>
      <c r="M124" s="3"/>
      <c r="S124" s="3"/>
      <c r="T124" s="3"/>
      <c r="U124" s="3"/>
      <c r="V124" s="3"/>
    </row>
    <row r="125" spans="1:22" ht="14.25" customHeight="1" x14ac:dyDescent="0.2">
      <c r="A125" s="1" t="s">
        <v>14</v>
      </c>
      <c r="B125">
        <v>2020</v>
      </c>
      <c r="C125" s="2">
        <f t="shared" si="1"/>
        <v>973156.50000000012</v>
      </c>
      <c r="D125" s="2">
        <v>302559.60000000003</v>
      </c>
      <c r="E125" s="2">
        <v>42428.2</v>
      </c>
      <c r="F125" s="2">
        <v>29022</v>
      </c>
      <c r="G125" s="2">
        <v>7060.3</v>
      </c>
      <c r="H125" s="2">
        <v>549393.19999999995</v>
      </c>
      <c r="I125" s="2">
        <v>26498.9</v>
      </c>
      <c r="J125" s="2">
        <v>16194.3</v>
      </c>
      <c r="K125" s="3"/>
      <c r="L125" s="3"/>
      <c r="M125" s="3"/>
      <c r="S125" s="3"/>
      <c r="T125" s="3"/>
      <c r="U125" s="3"/>
      <c r="V125" s="3"/>
    </row>
    <row r="126" spans="1:22" ht="14.25" customHeight="1" x14ac:dyDescent="0.2">
      <c r="A126" s="1" t="s">
        <v>10</v>
      </c>
      <c r="B126">
        <v>2021</v>
      </c>
      <c r="C126" s="2">
        <f t="shared" si="1"/>
        <v>916886.59999999986</v>
      </c>
      <c r="D126" s="2">
        <v>289583.09999999998</v>
      </c>
      <c r="E126" s="2">
        <v>41071.199999999997</v>
      </c>
      <c r="F126" s="2">
        <v>26219.4</v>
      </c>
      <c r="G126" s="2">
        <v>7048.4</v>
      </c>
      <c r="H126" s="2">
        <v>514683.1</v>
      </c>
      <c r="I126" s="2">
        <v>23618.7</v>
      </c>
      <c r="J126" s="2">
        <v>14662.7</v>
      </c>
      <c r="K126" s="3"/>
      <c r="L126" s="3"/>
      <c r="M126" s="3"/>
      <c r="S126" s="3"/>
      <c r="T126" s="3"/>
      <c r="U126" s="3"/>
      <c r="V126" s="3"/>
    </row>
    <row r="127" spans="1:22" ht="14.25" customHeight="1" x14ac:dyDescent="0.2">
      <c r="A127" s="1" t="s">
        <v>12</v>
      </c>
      <c r="B127">
        <v>2021</v>
      </c>
      <c r="C127" s="2">
        <f t="shared" ref="C127:C135" si="2">SUM(D127:J127)</f>
        <v>1136799.2999999998</v>
      </c>
      <c r="D127" s="2">
        <v>394205.1</v>
      </c>
      <c r="E127" s="2">
        <v>50091.4</v>
      </c>
      <c r="F127" s="2">
        <v>38648.199999999997</v>
      </c>
      <c r="G127" s="2">
        <v>8804</v>
      </c>
      <c r="H127" s="2">
        <v>596054.69999999995</v>
      </c>
      <c r="I127" s="2">
        <v>27871.7</v>
      </c>
      <c r="J127" s="2">
        <v>21124.2</v>
      </c>
      <c r="K127" s="3"/>
      <c r="L127" s="3"/>
      <c r="M127" s="3"/>
      <c r="S127" s="3"/>
      <c r="T127" s="3"/>
      <c r="U127" s="3"/>
      <c r="V127" s="3"/>
    </row>
    <row r="128" spans="1:22" ht="14.25" customHeight="1" x14ac:dyDescent="0.2">
      <c r="A128" s="1" t="s">
        <v>13</v>
      </c>
      <c r="B128">
        <v>2021</v>
      </c>
      <c r="C128" s="2">
        <f t="shared" si="2"/>
        <v>1323071.5000000002</v>
      </c>
      <c r="D128" s="2">
        <v>464127.9</v>
      </c>
      <c r="E128" s="2">
        <v>61386.400000000001</v>
      </c>
      <c r="F128" s="2">
        <v>52084.9</v>
      </c>
      <c r="G128" s="2">
        <v>10820.8</v>
      </c>
      <c r="H128" s="2">
        <v>678348.6</v>
      </c>
      <c r="I128" s="2">
        <v>29946.1</v>
      </c>
      <c r="J128" s="2">
        <v>26356.799999999999</v>
      </c>
      <c r="K128" s="3"/>
      <c r="L128" s="3"/>
      <c r="M128" s="3"/>
      <c r="S128" s="3"/>
      <c r="T128" s="3"/>
      <c r="U128" s="3"/>
      <c r="V128" s="3"/>
    </row>
    <row r="129" spans="1:22" ht="14.25" customHeight="1" x14ac:dyDescent="0.2">
      <c r="A129" s="1" t="s">
        <v>14</v>
      </c>
      <c r="B129">
        <v>2021</v>
      </c>
      <c r="C129" s="2">
        <f t="shared" si="2"/>
        <v>1431336.8</v>
      </c>
      <c r="D129" s="2">
        <v>520935.5</v>
      </c>
      <c r="E129" s="2">
        <v>67662.2</v>
      </c>
      <c r="F129" s="2">
        <v>58397.9</v>
      </c>
      <c r="G129" s="2">
        <v>11185.9</v>
      </c>
      <c r="H129" s="2">
        <v>720034.6</v>
      </c>
      <c r="I129" s="2">
        <v>30199.5</v>
      </c>
      <c r="J129" s="2">
        <v>22921.200000000001</v>
      </c>
      <c r="K129" s="3"/>
      <c r="L129" s="3"/>
      <c r="M129" s="3"/>
      <c r="S129" s="3"/>
      <c r="T129" s="3"/>
      <c r="U129" s="3"/>
      <c r="V129" s="3"/>
    </row>
    <row r="130" spans="1:22" ht="14.25" customHeight="1" x14ac:dyDescent="0.2">
      <c r="A130" s="1" t="s">
        <v>10</v>
      </c>
      <c r="B130">
        <v>2022</v>
      </c>
      <c r="C130" s="2">
        <f t="shared" si="2"/>
        <v>1327155.0301957184</v>
      </c>
      <c r="D130" s="9">
        <v>479874.6</v>
      </c>
      <c r="E130" s="9">
        <v>67014</v>
      </c>
      <c r="F130" s="9">
        <v>51513.599999999999</v>
      </c>
      <c r="G130" s="9">
        <v>10673</v>
      </c>
      <c r="H130" s="9">
        <v>665728.71095471864</v>
      </c>
      <c r="I130" s="9">
        <v>30140.532409000003</v>
      </c>
      <c r="J130" s="9">
        <v>22210.586832000001</v>
      </c>
      <c r="K130" s="3"/>
      <c r="L130" s="3"/>
      <c r="M130" s="3"/>
      <c r="S130" s="3"/>
      <c r="T130" s="3"/>
      <c r="U130" s="3"/>
      <c r="V130" s="3"/>
    </row>
    <row r="131" spans="1:22" ht="14.25" customHeight="1" x14ac:dyDescent="0.2">
      <c r="A131" s="1" t="s">
        <v>12</v>
      </c>
      <c r="B131">
        <v>2022</v>
      </c>
      <c r="C131" s="2">
        <f t="shared" si="2"/>
        <v>1541828.8044764844</v>
      </c>
      <c r="D131" s="9">
        <v>583218.4</v>
      </c>
      <c r="E131" s="9">
        <v>77249.299999999988</v>
      </c>
      <c r="F131" s="9">
        <v>67610.899999999994</v>
      </c>
      <c r="G131" s="9">
        <v>11646.3</v>
      </c>
      <c r="H131" s="9">
        <v>737315.0060714843</v>
      </c>
      <c r="I131" s="9">
        <v>34242.027522999997</v>
      </c>
      <c r="J131" s="9">
        <v>30546.870882000003</v>
      </c>
      <c r="K131" s="3"/>
      <c r="L131" s="3"/>
      <c r="M131" s="3"/>
      <c r="S131" s="3"/>
      <c r="T131" s="3"/>
      <c r="U131" s="3"/>
      <c r="V131" s="3"/>
    </row>
    <row r="132" spans="1:22" ht="14.25" customHeight="1" x14ac:dyDescent="0.2">
      <c r="A132" s="1" t="s">
        <v>13</v>
      </c>
      <c r="B132">
        <v>2022</v>
      </c>
      <c r="C132" s="2">
        <f t="shared" si="2"/>
        <v>1596970.03488782</v>
      </c>
      <c r="D132" s="9">
        <v>584104.6</v>
      </c>
      <c r="E132" s="9">
        <v>79078.2</v>
      </c>
      <c r="F132" s="9">
        <v>72529.2</v>
      </c>
      <c r="G132" s="9">
        <v>12730.9</v>
      </c>
      <c r="H132" s="9">
        <v>779147.65183182026</v>
      </c>
      <c r="I132" s="9">
        <v>35670.531362000002</v>
      </c>
      <c r="J132" s="9">
        <v>33708.951694000003</v>
      </c>
      <c r="K132" s="3"/>
      <c r="L132" s="3"/>
      <c r="M132" s="3"/>
      <c r="S132" s="3"/>
      <c r="T132" s="3"/>
      <c r="U132" s="3"/>
      <c r="V132" s="3"/>
    </row>
    <row r="133" spans="1:22" ht="14.25" customHeight="1" x14ac:dyDescent="0.2">
      <c r="A133" s="1" t="s">
        <v>14</v>
      </c>
      <c r="B133">
        <v>2022</v>
      </c>
      <c r="C133" s="2">
        <f t="shared" si="2"/>
        <v>1663221.4880946807</v>
      </c>
      <c r="D133" s="9">
        <v>631254</v>
      </c>
      <c r="E133" s="9">
        <v>78932.399999999994</v>
      </c>
      <c r="F133" s="9">
        <v>74757.8</v>
      </c>
      <c r="G133" s="9">
        <v>12818.9</v>
      </c>
      <c r="H133" s="9">
        <v>799782.03659028839</v>
      </c>
      <c r="I133" s="9">
        <v>36035.009685823301</v>
      </c>
      <c r="J133" s="9">
        <v>29641.341818568999</v>
      </c>
      <c r="K133" s="3"/>
      <c r="L133" s="3"/>
      <c r="M133" s="3"/>
      <c r="S133" s="3"/>
      <c r="T133" s="3"/>
      <c r="U133" s="3"/>
      <c r="V133" s="3"/>
    </row>
    <row r="134" spans="1:22" ht="14.25" customHeight="1" x14ac:dyDescent="0.2">
      <c r="A134" s="1" t="s">
        <v>10</v>
      </c>
      <c r="B134">
        <v>2023</v>
      </c>
      <c r="C134" s="2">
        <f t="shared" si="2"/>
        <v>1686545.2450028129</v>
      </c>
      <c r="D134" s="9">
        <v>607601</v>
      </c>
      <c r="E134" s="9">
        <v>82857.399999999994</v>
      </c>
      <c r="F134" s="9">
        <v>73453.200000000012</v>
      </c>
      <c r="G134" s="9">
        <v>13280.699999999999</v>
      </c>
      <c r="H134" s="9">
        <v>843145.9938358129</v>
      </c>
      <c r="I134" s="9">
        <v>38871.764091999998</v>
      </c>
      <c r="J134" s="9">
        <v>27335.187075000002</v>
      </c>
      <c r="K134" s="3"/>
      <c r="L134" s="3"/>
      <c r="M134" s="3"/>
      <c r="S134" s="3"/>
      <c r="T134" s="3"/>
      <c r="U134" s="3"/>
      <c r="V134" s="3"/>
    </row>
    <row r="135" spans="1:22" ht="14.25" customHeight="1" x14ac:dyDescent="0.2">
      <c r="A135" s="1" t="s">
        <v>12</v>
      </c>
      <c r="B135">
        <v>2023</v>
      </c>
      <c r="C135" s="2">
        <f t="shared" si="2"/>
        <v>1796476.4794509378</v>
      </c>
      <c r="D135" s="9">
        <v>659908.80000000005</v>
      </c>
      <c r="E135" s="9">
        <v>88701</v>
      </c>
      <c r="F135" s="9">
        <v>81930</v>
      </c>
      <c r="G135" s="9">
        <v>13813.099999999999</v>
      </c>
      <c r="H135" s="9">
        <v>876813.0979999376</v>
      </c>
      <c r="I135" s="9">
        <v>40873.981055999997</v>
      </c>
      <c r="J135" s="9">
        <v>34436.500395000003</v>
      </c>
      <c r="K135" s="3"/>
      <c r="L135" s="3"/>
      <c r="M135" s="3"/>
      <c r="S135" s="3"/>
      <c r="T135" s="3"/>
      <c r="U135" s="3"/>
      <c r="V135" s="3"/>
    </row>
    <row r="136" spans="1:22" ht="14.25" customHeight="1" x14ac:dyDescent="0.2">
      <c r="A136" s="1" t="s">
        <v>13</v>
      </c>
      <c r="B136">
        <v>2023</v>
      </c>
      <c r="C136" s="2">
        <f t="shared" ref="C136:C147" si="3">SUM(D136:J136)</f>
        <v>1814735.9647943748</v>
      </c>
      <c r="D136" s="9">
        <v>654893</v>
      </c>
      <c r="E136" s="9">
        <v>90642.1</v>
      </c>
      <c r="F136" s="9">
        <v>83267</v>
      </c>
      <c r="G136" s="9">
        <v>15562.8</v>
      </c>
      <c r="H136" s="9">
        <v>891492.43092037505</v>
      </c>
      <c r="I136" s="9">
        <v>41549.850284</v>
      </c>
      <c r="J136" s="9">
        <v>37328.783589999999</v>
      </c>
    </row>
    <row r="137" spans="1:22" ht="14.25" customHeight="1" x14ac:dyDescent="0.2">
      <c r="A137" s="1" t="s">
        <v>14</v>
      </c>
      <c r="B137">
        <v>2023</v>
      </c>
      <c r="C137" s="2">
        <f t="shared" si="3"/>
        <v>1869841.4345740282</v>
      </c>
      <c r="D137" s="9">
        <v>680841.89999999991</v>
      </c>
      <c r="E137" s="9">
        <v>90136</v>
      </c>
      <c r="F137" s="9">
        <v>85353</v>
      </c>
      <c r="G137" s="9">
        <v>15158.3</v>
      </c>
      <c r="H137" s="9">
        <v>924148.92374564649</v>
      </c>
      <c r="I137" s="9">
        <v>41963.543342767603</v>
      </c>
      <c r="J137" s="9">
        <v>32239.7674856144</v>
      </c>
    </row>
    <row r="138" spans="1:22" ht="14.25" customHeight="1" x14ac:dyDescent="0.2">
      <c r="A138" s="1" t="s">
        <v>10</v>
      </c>
      <c r="B138">
        <v>2024</v>
      </c>
      <c r="C138" s="2">
        <f t="shared" si="3"/>
        <v>1813283.3647159536</v>
      </c>
      <c r="D138" s="9">
        <v>629856.10000000009</v>
      </c>
      <c r="E138" s="9">
        <v>85595.4</v>
      </c>
      <c r="F138" s="9">
        <v>82238.100000000006</v>
      </c>
      <c r="G138" s="9">
        <v>15848.300000000001</v>
      </c>
      <c r="H138" s="9">
        <v>928469.81353295327</v>
      </c>
      <c r="I138" s="9">
        <v>41206.156927999997</v>
      </c>
      <c r="J138" s="9">
        <v>30069.494254999998</v>
      </c>
    </row>
    <row r="139" spans="1:22" ht="14.25" customHeight="1" x14ac:dyDescent="0.2">
      <c r="A139" s="1" t="s">
        <v>12</v>
      </c>
      <c r="B139">
        <v>2024</v>
      </c>
      <c r="C139" s="2">
        <f t="shared" si="3"/>
        <v>1914555.4204334531</v>
      </c>
      <c r="D139" s="9">
        <v>672152.4</v>
      </c>
      <c r="E139" s="9">
        <v>95420</v>
      </c>
      <c r="F139" s="9">
        <v>89136.2</v>
      </c>
      <c r="G139" s="9">
        <v>15936.4</v>
      </c>
      <c r="H139" s="9">
        <v>961502.36044445296</v>
      </c>
      <c r="I139" s="9">
        <v>43304.941372000001</v>
      </c>
      <c r="J139" s="9">
        <v>37103.118617</v>
      </c>
      <c r="K139" s="3"/>
      <c r="L139" s="3"/>
      <c r="M139" s="3"/>
      <c r="S139" s="3"/>
      <c r="T139" s="3"/>
      <c r="U139" s="3"/>
      <c r="V139" s="3"/>
    </row>
    <row r="140" spans="1:22" ht="14.25" customHeight="1" x14ac:dyDescent="0.2">
      <c r="A140" s="1" t="s">
        <v>13</v>
      </c>
      <c r="B140">
        <v>2024</v>
      </c>
      <c r="C140" s="2">
        <f t="shared" si="3"/>
        <v>1910121.6173518125</v>
      </c>
      <c r="D140" s="9">
        <v>656563.69999999995</v>
      </c>
      <c r="E140" s="9">
        <v>98894.6</v>
      </c>
      <c r="F140" s="9">
        <v>88423</v>
      </c>
      <c r="G140" s="9">
        <v>16546.3</v>
      </c>
      <c r="H140" s="9">
        <v>965658.39363281243</v>
      </c>
      <c r="I140" s="9">
        <v>43772.659942999999</v>
      </c>
      <c r="J140" s="9">
        <v>40262.963775999997</v>
      </c>
      <c r="K140" s="3"/>
      <c r="L140" s="3"/>
      <c r="M140" s="3"/>
      <c r="S140" s="3"/>
      <c r="T140" s="3"/>
      <c r="U140" s="3"/>
      <c r="V140" s="3"/>
    </row>
    <row r="141" spans="1:22" ht="14.25" customHeight="1" x14ac:dyDescent="0.2">
      <c r="A141" s="1" t="s">
        <v>14</v>
      </c>
      <c r="B141">
        <v>2024</v>
      </c>
      <c r="C141" s="2">
        <f t="shared" si="3"/>
        <v>1992552.0822164796</v>
      </c>
      <c r="D141" s="10">
        <v>715689.39999999991</v>
      </c>
      <c r="E141" s="10">
        <v>100569.59999999999</v>
      </c>
      <c r="F141" s="10">
        <v>90694</v>
      </c>
      <c r="G141" s="10">
        <v>16263.9</v>
      </c>
      <c r="H141" s="10">
        <v>990431.1346064246</v>
      </c>
      <c r="I141" s="10">
        <v>44012.822222209405</v>
      </c>
      <c r="J141" s="10">
        <v>34891.225387845596</v>
      </c>
      <c r="K141" s="3"/>
      <c r="L141" s="3"/>
      <c r="M141" s="3"/>
      <c r="S141" s="3"/>
      <c r="T141" s="3"/>
      <c r="U141" s="3"/>
      <c r="V141" s="3"/>
    </row>
    <row r="142" spans="1:22" ht="14.25" customHeight="1" x14ac:dyDescent="0.2">
      <c r="A142" s="1" t="s">
        <v>10</v>
      </c>
      <c r="B142">
        <v>2025</v>
      </c>
      <c r="C142" s="2">
        <f t="shared" si="3"/>
        <v>1924798.7932317399</v>
      </c>
      <c r="D142" s="10">
        <v>701644.70000000007</v>
      </c>
      <c r="E142" s="10">
        <v>93586.5</v>
      </c>
      <c r="F142" s="10">
        <v>90395.6</v>
      </c>
      <c r="G142" s="10">
        <v>15719.6</v>
      </c>
      <c r="H142" s="10">
        <v>948506.59819264221</v>
      </c>
      <c r="I142" s="10">
        <v>43777.001403003196</v>
      </c>
      <c r="J142" s="10">
        <v>31168.7936360942</v>
      </c>
      <c r="K142" s="3"/>
      <c r="L142" s="3"/>
      <c r="M142" s="3"/>
      <c r="S142" s="3"/>
      <c r="T142" s="3"/>
      <c r="U142" s="3"/>
      <c r="V142" s="3"/>
    </row>
    <row r="143" spans="1:22" ht="14.25" customHeight="1" x14ac:dyDescent="0.2">
      <c r="A143" s="1" t="s">
        <v>12</v>
      </c>
      <c r="B143">
        <v>2025</v>
      </c>
      <c r="C143" s="2">
        <f t="shared" si="3"/>
        <v>2059048.0894557314</v>
      </c>
      <c r="D143" s="10">
        <v>775068.29999999993</v>
      </c>
      <c r="E143" s="10">
        <v>102750.69999999998</v>
      </c>
      <c r="F143" s="10">
        <v>99184.799999999988</v>
      </c>
      <c r="G143" s="10">
        <v>16069.699999999999</v>
      </c>
      <c r="H143" s="10">
        <v>980590.90006091539</v>
      </c>
      <c r="I143" s="10">
        <v>46891.458363780999</v>
      </c>
      <c r="J143" s="10">
        <v>38492.231031035401</v>
      </c>
      <c r="K143" s="3"/>
      <c r="L143" s="3"/>
      <c r="M143" s="3"/>
      <c r="S143" s="3"/>
      <c r="T143" s="3"/>
      <c r="U143" s="3"/>
      <c r="V143" s="3"/>
    </row>
    <row r="144" spans="1:22" ht="14.25" customHeight="1" x14ac:dyDescent="0.2">
      <c r="A144" s="1" t="s">
        <v>13</v>
      </c>
      <c r="B144">
        <v>2025</v>
      </c>
      <c r="C144" s="2">
        <f t="shared" si="3"/>
        <v>2039751.4348657792</v>
      </c>
      <c r="D144" s="9">
        <v>757199.2</v>
      </c>
      <c r="E144" s="9">
        <v>102850</v>
      </c>
      <c r="F144" s="9">
        <v>101184.70000000001</v>
      </c>
      <c r="G144" s="9">
        <v>16323.8</v>
      </c>
      <c r="H144" s="9">
        <v>971616.77463533299</v>
      </c>
      <c r="I144" s="9">
        <v>47856.513417535898</v>
      </c>
      <c r="J144" s="9">
        <v>42720.446812910399</v>
      </c>
      <c r="K144" s="3"/>
      <c r="L144" s="3"/>
      <c r="M144" s="3"/>
      <c r="S144" s="3"/>
      <c r="T144" s="3"/>
      <c r="U144" s="3"/>
      <c r="V144" s="3"/>
    </row>
    <row r="145" spans="1:22" ht="14.25" customHeight="1" x14ac:dyDescent="0.2">
      <c r="A145" s="1" t="s">
        <v>14</v>
      </c>
      <c r="B145">
        <v>2025</v>
      </c>
      <c r="C145" s="2">
        <f t="shared" si="3"/>
        <v>2050094.4687802333</v>
      </c>
      <c r="D145" s="9">
        <v>780746.4</v>
      </c>
      <c r="E145" s="9">
        <v>97332.4</v>
      </c>
      <c r="F145" s="9">
        <v>99225.4</v>
      </c>
      <c r="G145" s="9">
        <v>15581.5</v>
      </c>
      <c r="H145" s="9">
        <v>973174.98418071331</v>
      </c>
      <c r="I145" s="9">
        <v>47788.736431097801</v>
      </c>
      <c r="J145" s="9">
        <v>36245.048168422101</v>
      </c>
      <c r="K145" s="3"/>
      <c r="L145" s="3"/>
      <c r="M145" s="3"/>
      <c r="S145" s="3"/>
      <c r="T145" s="3"/>
      <c r="U145" s="3"/>
      <c r="V145" s="3"/>
    </row>
    <row r="146" spans="1:22" ht="14.25" customHeight="1" x14ac:dyDescent="0.2">
      <c r="A146" s="1" t="s">
        <v>10</v>
      </c>
      <c r="B146">
        <v>2026</v>
      </c>
      <c r="C146" s="17">
        <f t="shared" si="3"/>
        <v>1957737</v>
      </c>
      <c r="D146" s="9">
        <v>735716</v>
      </c>
      <c r="E146" s="9">
        <v>97058</v>
      </c>
      <c r="F146" s="9">
        <v>91545</v>
      </c>
      <c r="G146" s="9">
        <v>13423</v>
      </c>
      <c r="H146" s="9">
        <v>942229</v>
      </c>
      <c r="I146" s="9">
        <v>45891</v>
      </c>
      <c r="J146" s="9">
        <v>31875</v>
      </c>
      <c r="K146" s="3"/>
      <c r="L146" s="3"/>
      <c r="M146" s="3"/>
      <c r="S146" s="3"/>
      <c r="T146" s="3"/>
      <c r="U146" s="3"/>
      <c r="V146" s="3"/>
    </row>
    <row r="147" spans="1:22" ht="14.25" customHeight="1" x14ac:dyDescent="0.2">
      <c r="A147" s="1" t="s">
        <v>12</v>
      </c>
      <c r="B147">
        <v>2026</v>
      </c>
      <c r="C147" s="17">
        <f t="shared" si="3"/>
        <v>2146830</v>
      </c>
      <c r="D147" s="9">
        <v>820686</v>
      </c>
      <c r="E147" s="9">
        <v>110514</v>
      </c>
      <c r="F147" s="9">
        <v>101657</v>
      </c>
      <c r="G147" s="9">
        <v>12731</v>
      </c>
      <c r="H147" s="9">
        <v>1012263</v>
      </c>
      <c r="I147" s="9">
        <v>49455</v>
      </c>
      <c r="J147" s="9">
        <v>39524</v>
      </c>
      <c r="K147" s="3"/>
      <c r="L147" s="3"/>
      <c r="M147" s="3"/>
      <c r="S147" s="3"/>
      <c r="T147" s="3"/>
      <c r="U147" s="3"/>
      <c r="V147" s="3"/>
    </row>
    <row r="148" spans="1:22" ht="12.75" customHeight="1" x14ac:dyDescent="0.2">
      <c r="A148" s="1"/>
      <c r="C148" s="2"/>
    </row>
    <row r="149" spans="1:22" ht="54" customHeight="1" x14ac:dyDescent="0.2">
      <c r="B149" s="14" t="s">
        <v>15</v>
      </c>
      <c r="C149" s="15"/>
      <c r="D149" s="15"/>
      <c r="E149" s="15"/>
      <c r="F149" s="15"/>
      <c r="G149" s="15"/>
      <c r="H149" s="15"/>
      <c r="I149" s="15"/>
      <c r="J149" s="15"/>
      <c r="K149" s="16"/>
    </row>
    <row r="151" spans="1:22" x14ac:dyDescent="0.2">
      <c r="A151" t="s">
        <v>16</v>
      </c>
    </row>
    <row r="152" spans="1:22" ht="15" x14ac:dyDescent="0.25">
      <c r="A152" s="4" t="s">
        <v>23</v>
      </c>
      <c r="K152" s="6"/>
      <c r="L152" s="6"/>
    </row>
    <row r="153" spans="1:22" ht="15" x14ac:dyDescent="0.25">
      <c r="A153" s="4"/>
      <c r="K153" s="6"/>
      <c r="L153" s="6"/>
    </row>
    <row r="154" spans="1:22" ht="15" x14ac:dyDescent="0.25">
      <c r="A154" t="s">
        <v>21</v>
      </c>
      <c r="K154" s="6"/>
    </row>
    <row r="155" spans="1:22" ht="15" x14ac:dyDescent="0.25">
      <c r="A155" t="s">
        <v>20</v>
      </c>
      <c r="K155" s="6"/>
    </row>
    <row r="156" spans="1:22" ht="15" x14ac:dyDescent="0.25">
      <c r="A156" t="s">
        <v>22</v>
      </c>
      <c r="K156" s="6"/>
      <c r="L156" s="6"/>
    </row>
    <row r="157" spans="1:22" ht="15" x14ac:dyDescent="0.25">
      <c r="D157" s="5"/>
      <c r="E157" s="5"/>
      <c r="F157" s="5"/>
      <c r="G157" s="5"/>
      <c r="H157" s="5"/>
      <c r="I157" s="5"/>
      <c r="J157" s="5"/>
      <c r="K157" s="6"/>
      <c r="L157" s="6"/>
      <c r="M157" s="5"/>
    </row>
    <row r="158" spans="1:22" ht="15" x14ac:dyDescent="0.25">
      <c r="K158" s="6"/>
      <c r="L158" s="6"/>
      <c r="M158" s="5"/>
    </row>
    <row r="159" spans="1:22" ht="15" x14ac:dyDescent="0.25">
      <c r="K159" s="6"/>
      <c r="L159" s="6"/>
      <c r="M159" s="5"/>
    </row>
    <row r="160" spans="1:22" ht="15" x14ac:dyDescent="0.25">
      <c r="K160" s="6"/>
      <c r="L160" s="6"/>
      <c r="M160" s="5"/>
    </row>
    <row r="161" spans="13:13" x14ac:dyDescent="0.2">
      <c r="M161" s="5"/>
    </row>
    <row r="162" spans="13:13" x14ac:dyDescent="0.2">
      <c r="M162" s="5"/>
    </row>
    <row r="163" spans="13:13" x14ac:dyDescent="0.2">
      <c r="M163" s="5"/>
    </row>
  </sheetData>
  <mergeCells count="1">
    <mergeCell ref="B149:K149"/>
  </mergeCells>
  <phoneticPr fontId="0" type="noConversion"/>
  <hyperlinks>
    <hyperlink ref="A152" r:id="rId1" display="https://www.apta.com/news-research/public-transit-statistics/ridership-data/" xr:uid="{2DA4C2D6-FC90-4356-85C1-497D684D468F}"/>
  </hyperlinks>
  <pageMargins left="0.75" right="0.75" top="1" bottom="1" header="0.5" footer="0.5"/>
  <pageSetup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9"/>
  <sheetViews>
    <sheetView workbookViewId="0">
      <pane xSplit="1" ySplit="1" topLeftCell="B26" activePane="bottomRight" state="frozen"/>
      <selection pane="topRight"/>
      <selection pane="bottomLeft"/>
      <selection pane="bottomRight" activeCell="A38" sqref="A38"/>
    </sheetView>
  </sheetViews>
  <sheetFormatPr defaultRowHeight="12.75" x14ac:dyDescent="0.2"/>
  <cols>
    <col min="1" max="1" width="5" bestFit="1" customWidth="1"/>
    <col min="2" max="2" width="20.28515625" bestFit="1" customWidth="1"/>
    <col min="3" max="3" width="16" bestFit="1" customWidth="1"/>
    <col min="4" max="4" width="14.85546875" bestFit="1" customWidth="1"/>
    <col min="5" max="5" width="21.42578125" bestFit="1" customWidth="1"/>
    <col min="6" max="6" width="16.140625" bestFit="1" customWidth="1"/>
    <col min="7" max="7" width="9.85546875" bestFit="1" customWidth="1"/>
    <col min="8" max="8" width="23.5703125" bestFit="1" customWidth="1"/>
    <col min="9" max="9" width="11.85546875" bestFit="1" customWidth="1"/>
  </cols>
  <sheetData>
    <row r="1" spans="1:11" s="7" customFormat="1" ht="30" customHeight="1" thickBot="1" x14ac:dyDescent="0.3">
      <c r="A1" s="7" t="s">
        <v>1</v>
      </c>
      <c r="B1" s="7" t="s">
        <v>2</v>
      </c>
      <c r="C1" s="7" t="s">
        <v>3</v>
      </c>
      <c r="D1" s="8" t="s">
        <v>4</v>
      </c>
      <c r="E1" s="8" t="s">
        <v>17</v>
      </c>
      <c r="F1" s="8" t="s">
        <v>6</v>
      </c>
      <c r="G1" s="8" t="s">
        <v>7</v>
      </c>
      <c r="H1" s="8" t="s">
        <v>8</v>
      </c>
      <c r="I1" s="8" t="s">
        <v>9</v>
      </c>
      <c r="J1" s="8"/>
      <c r="K1" s="8"/>
    </row>
    <row r="2" spans="1:11" x14ac:dyDescent="0.2">
      <c r="A2">
        <v>1990</v>
      </c>
      <c r="B2" s="3">
        <v>8956479</v>
      </c>
      <c r="C2" s="3">
        <v>2420196</v>
      </c>
      <c r="D2" s="3">
        <v>146443</v>
      </c>
      <c r="E2" s="3">
        <v>327547</v>
      </c>
      <c r="F2" s="3" t="s">
        <v>18</v>
      </c>
      <c r="G2" s="3">
        <v>5740648</v>
      </c>
      <c r="H2" s="3">
        <v>106984</v>
      </c>
      <c r="I2" s="3">
        <v>214660</v>
      </c>
    </row>
    <row r="3" spans="1:11" x14ac:dyDescent="0.2">
      <c r="A3">
        <v>1991</v>
      </c>
      <c r="B3" s="3">
        <v>8483877</v>
      </c>
      <c r="C3" s="3">
        <v>2182759</v>
      </c>
      <c r="D3" s="3">
        <v>170726</v>
      </c>
      <c r="E3" s="3">
        <v>325186</v>
      </c>
      <c r="F3" s="3" t="s">
        <v>18</v>
      </c>
      <c r="G3" s="3">
        <v>5526171</v>
      </c>
      <c r="H3" s="3">
        <v>72108</v>
      </c>
      <c r="I3" s="3">
        <v>206927</v>
      </c>
    </row>
    <row r="4" spans="1:11" x14ac:dyDescent="0.2">
      <c r="A4">
        <v>1992</v>
      </c>
      <c r="B4" s="3">
        <v>8555107</v>
      </c>
      <c r="C4" s="3">
        <v>2064773</v>
      </c>
      <c r="D4" s="3">
        <v>162994</v>
      </c>
      <c r="E4" s="3">
        <v>326443</v>
      </c>
      <c r="F4" s="3" t="s">
        <v>18</v>
      </c>
      <c r="G4" s="3">
        <v>5699502</v>
      </c>
      <c r="H4" s="3">
        <v>98116</v>
      </c>
      <c r="I4" s="3">
        <v>203280</v>
      </c>
    </row>
    <row r="5" spans="1:11" x14ac:dyDescent="0.2">
      <c r="A5">
        <v>1993</v>
      </c>
      <c r="B5" s="3">
        <v>8452120</v>
      </c>
      <c r="C5" s="3">
        <v>2172905</v>
      </c>
      <c r="D5" s="3">
        <v>168451</v>
      </c>
      <c r="E5" s="3">
        <v>329591</v>
      </c>
      <c r="F5" s="3">
        <v>125464</v>
      </c>
      <c r="G5" s="3">
        <v>5487952</v>
      </c>
      <c r="H5" s="3">
        <v>94119</v>
      </c>
      <c r="I5" s="3">
        <v>73639</v>
      </c>
    </row>
    <row r="6" spans="1:11" x14ac:dyDescent="0.2">
      <c r="A6">
        <v>1994</v>
      </c>
      <c r="B6" s="3">
        <v>8450736</v>
      </c>
      <c r="C6" s="3">
        <v>2278945</v>
      </c>
      <c r="D6" s="3">
        <v>232884</v>
      </c>
      <c r="E6" s="3">
        <v>349542</v>
      </c>
      <c r="F6" s="3">
        <v>118524</v>
      </c>
      <c r="G6" s="3">
        <v>5284821</v>
      </c>
      <c r="H6" s="3">
        <v>98024</v>
      </c>
      <c r="I6" s="3">
        <v>87994</v>
      </c>
    </row>
    <row r="7" spans="1:11" x14ac:dyDescent="0.2">
      <c r="A7">
        <v>1995</v>
      </c>
      <c r="B7" s="3">
        <v>8490116</v>
      </c>
      <c r="C7" s="3">
        <v>2181997</v>
      </c>
      <c r="D7" s="3">
        <v>243403</v>
      </c>
      <c r="E7" s="3">
        <v>352312</v>
      </c>
      <c r="F7" s="3">
        <v>116759</v>
      </c>
      <c r="G7" s="3">
        <v>5416852</v>
      </c>
      <c r="H7" s="3">
        <v>94533</v>
      </c>
      <c r="I7" s="3">
        <v>84261</v>
      </c>
    </row>
    <row r="8" spans="1:11" x14ac:dyDescent="0.2">
      <c r="A8">
        <v>1996</v>
      </c>
      <c r="B8" s="3">
        <v>7930132</v>
      </c>
      <c r="C8" s="3">
        <v>2067370</v>
      </c>
      <c r="D8" s="3">
        <v>269479</v>
      </c>
      <c r="E8" s="3">
        <v>361532</v>
      </c>
      <c r="F8" s="3">
        <v>117187</v>
      </c>
      <c r="G8" s="3">
        <v>4955427</v>
      </c>
      <c r="H8" s="3">
        <v>81575</v>
      </c>
      <c r="I8" s="3">
        <v>76726</v>
      </c>
    </row>
    <row r="9" spans="1:11" x14ac:dyDescent="0.2">
      <c r="A9">
        <v>1997</v>
      </c>
      <c r="B9" s="3">
        <v>8106214</v>
      </c>
      <c r="C9" s="3">
        <v>2201070</v>
      </c>
      <c r="D9" s="3">
        <v>261619</v>
      </c>
      <c r="E9" s="3">
        <v>368198</v>
      </c>
      <c r="F9" s="3">
        <v>118573</v>
      </c>
      <c r="G9" s="3">
        <v>4992529</v>
      </c>
      <c r="H9" s="3">
        <v>83513</v>
      </c>
      <c r="I9" s="3">
        <v>80713</v>
      </c>
    </row>
    <row r="10" spans="1:11" x14ac:dyDescent="0.2">
      <c r="A10">
        <v>1998</v>
      </c>
      <c r="B10" s="3">
        <v>8697183</v>
      </c>
      <c r="C10" s="3">
        <v>2562799</v>
      </c>
      <c r="D10" s="3">
        <v>278779</v>
      </c>
      <c r="E10" s="3">
        <v>378595</v>
      </c>
      <c r="F10" s="3">
        <v>117424</v>
      </c>
      <c r="G10" s="3">
        <v>5160836</v>
      </c>
      <c r="H10" s="3">
        <v>103001</v>
      </c>
      <c r="I10" s="3">
        <v>95749</v>
      </c>
    </row>
    <row r="11" spans="1:11" x14ac:dyDescent="0.2">
      <c r="A11">
        <v>1999</v>
      </c>
      <c r="B11" s="3">
        <v>9057962</v>
      </c>
      <c r="C11" s="3">
        <v>2685998</v>
      </c>
      <c r="D11" s="3">
        <v>286671</v>
      </c>
      <c r="E11" s="3">
        <v>393662</v>
      </c>
      <c r="F11" s="3">
        <v>126469</v>
      </c>
      <c r="G11" s="3">
        <v>5360392</v>
      </c>
      <c r="H11" s="3">
        <v>107791</v>
      </c>
      <c r="I11" s="3">
        <v>96864</v>
      </c>
    </row>
    <row r="12" spans="1:11" x14ac:dyDescent="0.2">
      <c r="A12">
        <v>2000</v>
      </c>
      <c r="B12" s="3">
        <v>9403443</v>
      </c>
      <c r="C12" s="3">
        <v>2688025</v>
      </c>
      <c r="D12" s="3">
        <v>293215</v>
      </c>
      <c r="E12" s="3">
        <v>411840</v>
      </c>
      <c r="F12" s="3">
        <v>122451</v>
      </c>
      <c r="G12" s="3">
        <v>5679265</v>
      </c>
      <c r="H12" s="3">
        <v>110861</v>
      </c>
      <c r="I12" s="3">
        <v>97785</v>
      </c>
    </row>
    <row r="13" spans="1:11" x14ac:dyDescent="0.2">
      <c r="A13">
        <v>2001</v>
      </c>
      <c r="B13" s="3">
        <v>9504693</v>
      </c>
      <c r="C13" s="3">
        <v>2729836</v>
      </c>
      <c r="D13" s="3">
        <v>310612</v>
      </c>
      <c r="E13" s="3">
        <v>420680</v>
      </c>
      <c r="F13" s="3">
        <v>112253</v>
      </c>
      <c r="G13" s="3">
        <v>5719321</v>
      </c>
      <c r="H13" s="3">
        <v>112639</v>
      </c>
      <c r="I13" s="3">
        <v>99172</v>
      </c>
    </row>
    <row r="14" spans="1:11" x14ac:dyDescent="0.2">
      <c r="A14">
        <v>2002</v>
      </c>
      <c r="B14" s="3">
        <v>9386941</v>
      </c>
      <c r="C14" s="3">
        <v>2706211</v>
      </c>
      <c r="D14" s="3">
        <v>317653</v>
      </c>
      <c r="E14" s="3">
        <v>411449</v>
      </c>
      <c r="F14" s="3">
        <v>118810</v>
      </c>
      <c r="G14" s="3">
        <v>5611975</v>
      </c>
      <c r="H14" s="3">
        <v>117366</v>
      </c>
      <c r="I14" s="3">
        <v>103477</v>
      </c>
    </row>
    <row r="15" spans="1:11" x14ac:dyDescent="0.2">
      <c r="A15">
        <v>2003</v>
      </c>
      <c r="B15" s="3">
        <v>9328781.0319089852</v>
      </c>
      <c r="C15" s="3">
        <v>2653189.7908921828</v>
      </c>
      <c r="D15" s="3">
        <v>329260.89769736119</v>
      </c>
      <c r="E15" s="3">
        <v>408733.55872104992</v>
      </c>
      <c r="F15" s="3">
        <v>108912.15708838982</v>
      </c>
      <c r="G15" s="3">
        <v>5608515.5415264238</v>
      </c>
      <c r="H15" s="3">
        <v>112224.88650714298</v>
      </c>
      <c r="I15" s="3">
        <v>107944.19947643575</v>
      </c>
    </row>
    <row r="16" spans="1:11" x14ac:dyDescent="0.2">
      <c r="A16">
        <v>2004</v>
      </c>
      <c r="B16" s="3">
        <v>9586404.4654971864</v>
      </c>
      <c r="C16" s="3">
        <v>2681714.3771514893</v>
      </c>
      <c r="D16" s="3">
        <v>342294.60028763104</v>
      </c>
      <c r="E16" s="3">
        <v>411681.49992179871</v>
      </c>
      <c r="F16" s="3">
        <v>106592.79977130902</v>
      </c>
      <c r="G16" s="3">
        <v>5816418.200925542</v>
      </c>
      <c r="H16" s="3">
        <v>114921.4881611345</v>
      </c>
      <c r="I16" s="3">
        <v>112781.49927828199</v>
      </c>
    </row>
    <row r="17" spans="1:9" x14ac:dyDescent="0.2">
      <c r="A17">
        <v>2005</v>
      </c>
      <c r="B17" s="3">
        <v>9805757.1546091828</v>
      </c>
      <c r="C17" s="3">
        <v>2774583.3</v>
      </c>
      <c r="D17" s="3">
        <v>362427.8</v>
      </c>
      <c r="E17" s="3">
        <v>421901.89999999997</v>
      </c>
      <c r="F17" s="3">
        <v>105570</v>
      </c>
      <c r="G17" s="3">
        <v>5908530.0680619255</v>
      </c>
      <c r="H17" s="3">
        <v>118728.3888852573</v>
      </c>
      <c r="I17" s="3">
        <v>114015.6976619998</v>
      </c>
    </row>
    <row r="18" spans="1:9" x14ac:dyDescent="0.2">
      <c r="A18">
        <v>2006</v>
      </c>
      <c r="B18" s="3">
        <v>10046427.266541835</v>
      </c>
      <c r="C18" s="3">
        <v>2908948.3</v>
      </c>
      <c r="D18" s="3">
        <v>406980.2</v>
      </c>
      <c r="E18" s="3">
        <v>436779.80000000005</v>
      </c>
      <c r="F18" s="3">
        <v>103006.6</v>
      </c>
      <c r="G18" s="3">
        <v>5940331.8269788614</v>
      </c>
      <c r="H18" s="3">
        <v>127400.40488857261</v>
      </c>
      <c r="I18" s="3">
        <v>122980.1346743997</v>
      </c>
    </row>
    <row r="19" spans="1:9" x14ac:dyDescent="0.2">
      <c r="A19">
        <v>2007</v>
      </c>
      <c r="B19" s="3">
        <v>10270589.269689821</v>
      </c>
      <c r="C19" s="3">
        <v>3450428.7</v>
      </c>
      <c r="D19" s="3">
        <v>429765.1</v>
      </c>
      <c r="E19" s="3">
        <v>455118.10000000003</v>
      </c>
      <c r="F19" s="3">
        <v>102868.1</v>
      </c>
      <c r="G19" s="3">
        <v>5429322.021803299</v>
      </c>
      <c r="H19" s="3">
        <v>210650.34655499598</v>
      </c>
      <c r="I19" s="3">
        <v>192436.90133152716</v>
      </c>
    </row>
    <row r="20" spans="1:9" x14ac:dyDescent="0.2">
      <c r="A20">
        <v>2008</v>
      </c>
      <c r="B20" s="3">
        <v>10597931.000555463</v>
      </c>
      <c r="C20" s="3">
        <v>3570826.1999999997</v>
      </c>
      <c r="D20" s="3">
        <v>462122</v>
      </c>
      <c r="E20" s="3">
        <v>475738.7</v>
      </c>
      <c r="F20" s="3">
        <v>106314.3</v>
      </c>
      <c r="G20" s="3">
        <v>5605444.7715192987</v>
      </c>
      <c r="H20" s="3">
        <v>193581.51927473099</v>
      </c>
      <c r="I20" s="3">
        <v>183903.5097614353</v>
      </c>
    </row>
    <row r="21" spans="1:9" x14ac:dyDescent="0.2">
      <c r="A21">
        <v>2009</v>
      </c>
      <c r="B21" s="3">
        <v>10257889.073709125</v>
      </c>
      <c r="C21" s="3">
        <v>3476969.0999999996</v>
      </c>
      <c r="D21" s="3">
        <v>457117.5</v>
      </c>
      <c r="E21" s="3">
        <v>451878.8</v>
      </c>
      <c r="F21" s="3">
        <v>99924.799999999988</v>
      </c>
      <c r="G21" s="3">
        <v>5370880.4344502911</v>
      </c>
      <c r="H21" s="3">
        <v>189433.63331519673</v>
      </c>
      <c r="I21" s="3">
        <v>211684.80594363704</v>
      </c>
    </row>
    <row r="22" spans="1:9" x14ac:dyDescent="0.2">
      <c r="A22">
        <v>2010</v>
      </c>
      <c r="B22" s="3">
        <v>10172351.997001674</v>
      </c>
      <c r="C22" s="3">
        <v>3530638.9000000004</v>
      </c>
      <c r="D22" s="3">
        <v>464977.50000000006</v>
      </c>
      <c r="E22" s="3">
        <v>452790.60000000003</v>
      </c>
      <c r="F22" s="3">
        <v>99063.9</v>
      </c>
      <c r="G22" s="3">
        <v>5231478.300883444</v>
      </c>
      <c r="H22" s="3">
        <v>190503.30394798779</v>
      </c>
      <c r="I22" s="3">
        <v>202899.492170243</v>
      </c>
    </row>
    <row r="23" spans="1:9" x14ac:dyDescent="0.2">
      <c r="A23">
        <v>2011</v>
      </c>
      <c r="B23" s="3">
        <v>10361769.1</v>
      </c>
      <c r="C23" s="3">
        <v>3648329.5</v>
      </c>
      <c r="D23" s="3">
        <v>488503.69999999995</v>
      </c>
      <c r="E23" s="3">
        <v>464036.79999999993</v>
      </c>
      <c r="F23" s="3">
        <v>97398.3</v>
      </c>
      <c r="G23" s="3">
        <v>5272923.3000000007</v>
      </c>
      <c r="H23" s="3">
        <v>191655.7</v>
      </c>
      <c r="I23" s="3">
        <v>198921.8</v>
      </c>
    </row>
    <row r="24" spans="1:9" x14ac:dyDescent="0.2">
      <c r="A24">
        <v>2012</v>
      </c>
      <c r="B24" s="3">
        <v>10537187.699999999</v>
      </c>
      <c r="C24" s="3">
        <v>3702571</v>
      </c>
      <c r="D24" s="3">
        <v>510022.9</v>
      </c>
      <c r="E24" s="3">
        <v>466433.9</v>
      </c>
      <c r="F24" s="3">
        <v>93967.599999999991</v>
      </c>
      <c r="G24" s="3">
        <v>5363050.8</v>
      </c>
      <c r="H24" s="3">
        <v>211209.9</v>
      </c>
      <c r="I24" s="3">
        <v>189931.6</v>
      </c>
    </row>
    <row r="25" spans="1:9" x14ac:dyDescent="0.2">
      <c r="A25">
        <v>2013</v>
      </c>
      <c r="B25" s="3">
        <v>10652068.900000002</v>
      </c>
      <c r="C25" s="3">
        <v>3808780.9</v>
      </c>
      <c r="D25" s="3">
        <v>518536.19999999995</v>
      </c>
      <c r="E25" s="3">
        <v>476038.89999999997</v>
      </c>
      <c r="F25" s="3">
        <v>95707.4</v>
      </c>
      <c r="G25" s="3">
        <v>5340566.9000000004</v>
      </c>
      <c r="H25" s="3">
        <v>225141.2</v>
      </c>
      <c r="I25" s="3">
        <v>187297.40000000002</v>
      </c>
    </row>
    <row r="26" spans="1:9" x14ac:dyDescent="0.2">
      <c r="A26">
        <v>2014</v>
      </c>
      <c r="B26" s="3">
        <v>10736168.699999999</v>
      </c>
      <c r="C26" s="3">
        <v>3939259.4</v>
      </c>
      <c r="D26" s="3">
        <v>528478.5</v>
      </c>
      <c r="E26" s="3">
        <v>490409.2</v>
      </c>
      <c r="F26" s="3">
        <v>93614.3</v>
      </c>
      <c r="G26" s="3">
        <v>5258993.4000000004</v>
      </c>
      <c r="H26" s="3">
        <v>233223.5</v>
      </c>
      <c r="I26" s="3">
        <v>192190.5</v>
      </c>
    </row>
    <row r="27" spans="1:9" x14ac:dyDescent="0.2">
      <c r="A27">
        <v>2015</v>
      </c>
      <c r="B27" s="3">
        <v>10626931.1</v>
      </c>
      <c r="C27" s="3">
        <v>3945568.6</v>
      </c>
      <c r="D27" s="3">
        <v>528030.80000000005</v>
      </c>
      <c r="E27" s="3">
        <v>489873.4</v>
      </c>
      <c r="F27" s="3">
        <v>86712.2</v>
      </c>
      <c r="G27" s="3">
        <v>5157145.8</v>
      </c>
      <c r="H27" s="3">
        <v>223108.5</v>
      </c>
      <c r="I27" s="3">
        <v>196491.8</v>
      </c>
    </row>
    <row r="28" spans="1:9" x14ac:dyDescent="0.2">
      <c r="A28">
        <v>2016</v>
      </c>
      <c r="B28" s="3">
        <v>10407891.699999999</v>
      </c>
      <c r="C28" s="3">
        <v>3893768.3</v>
      </c>
      <c r="D28" s="3">
        <v>548006</v>
      </c>
      <c r="E28" s="3">
        <v>497038.6</v>
      </c>
      <c r="F28" s="3">
        <v>87784.6</v>
      </c>
      <c r="G28" s="3">
        <v>4979624</v>
      </c>
      <c r="H28" s="3">
        <v>210832</v>
      </c>
      <c r="I28" s="3">
        <v>190838.2</v>
      </c>
    </row>
    <row r="29" spans="1:9" x14ac:dyDescent="0.2">
      <c r="A29">
        <v>2017</v>
      </c>
      <c r="B29" s="3">
        <v>10090710.4</v>
      </c>
      <c r="C29" s="3">
        <v>3813559</v>
      </c>
      <c r="D29" s="3">
        <v>542273.6</v>
      </c>
      <c r="E29" s="3">
        <v>497072.9</v>
      </c>
      <c r="F29" s="3">
        <v>83031.200000000012</v>
      </c>
      <c r="G29" s="3">
        <v>4758602.5999999996</v>
      </c>
      <c r="H29" s="3">
        <v>207451.8</v>
      </c>
      <c r="I29" s="3">
        <v>188719.3</v>
      </c>
    </row>
    <row r="30" spans="1:9" x14ac:dyDescent="0.2">
      <c r="A30">
        <v>2018</v>
      </c>
      <c r="B30" s="3">
        <v>9916041.7956560627</v>
      </c>
      <c r="C30" s="3">
        <v>3712457.8</v>
      </c>
      <c r="D30" s="3">
        <v>526981.19999999995</v>
      </c>
      <c r="E30" s="3">
        <v>499062.5</v>
      </c>
      <c r="F30" s="3">
        <v>79669.5</v>
      </c>
      <c r="G30" s="3">
        <v>4706339.2141583478</v>
      </c>
      <c r="H30" s="3">
        <v>205509.35401008822</v>
      </c>
      <c r="I30" s="3">
        <v>186022.22748762649</v>
      </c>
    </row>
    <row r="31" spans="1:9" x14ac:dyDescent="0.2">
      <c r="A31">
        <v>2019</v>
      </c>
      <c r="B31" s="3">
        <f>SUM('Ridership By Quarter'!C118:C121)</f>
        <v>9923286.5</v>
      </c>
      <c r="C31" s="3">
        <f>SUM('Ridership By Quarter'!D118:D121)</f>
        <v>3797895.3</v>
      </c>
      <c r="D31" s="3">
        <f>SUM('Ridership By Quarter'!E118:E121)</f>
        <v>505170.79999999993</v>
      </c>
      <c r="E31" s="3">
        <f>SUM('Ridership By Quarter'!F118:F121)</f>
        <v>510443.10000000003</v>
      </c>
      <c r="F31" s="3">
        <f>SUM('Ridership By Quarter'!G118:G121)</f>
        <v>81467.5</v>
      </c>
      <c r="G31" s="3">
        <f>SUM('Ridership By Quarter'!H118:H121)</f>
        <v>4638115</v>
      </c>
      <c r="H31" s="3">
        <f>SUM('Ridership By Quarter'!I118:I121)</f>
        <v>202382.90000000002</v>
      </c>
      <c r="I31" s="3">
        <f>SUM('Ridership By Quarter'!J118:J121)</f>
        <v>187811.9</v>
      </c>
    </row>
    <row r="32" spans="1:9" x14ac:dyDescent="0.2">
      <c r="A32">
        <v>2020</v>
      </c>
      <c r="B32" s="3">
        <f>SUM('Ridership By Quarter'!C122:C125)</f>
        <v>4709726.9000000004</v>
      </c>
      <c r="C32" s="3">
        <f>SUM('Ridership By Quarter'!D122:D125)</f>
        <v>1483801.8000000003</v>
      </c>
      <c r="D32" s="3">
        <f>SUM('Ridership By Quarter'!E122:E125)</f>
        <v>230491.60000000003</v>
      </c>
      <c r="E32" s="3">
        <f>SUM('Ridership By Quarter'!F122:F125)</f>
        <v>175690.2</v>
      </c>
      <c r="F32" s="3">
        <f>SUM('Ridership By Quarter'!G122:G125)</f>
        <v>27120.799999999999</v>
      </c>
      <c r="G32" s="3">
        <f>SUM('Ridership By Quarter'!H122:H125)</f>
        <v>2595607</v>
      </c>
      <c r="H32" s="3">
        <f>SUM('Ridership By Quarter'!I122:I125)</f>
        <v>112841.20000000001</v>
      </c>
      <c r="I32" s="3">
        <f>SUM('Ridership By Quarter'!J122:J125)</f>
        <v>84174.3</v>
      </c>
    </row>
    <row r="33" spans="1:9" x14ac:dyDescent="0.2">
      <c r="A33">
        <v>2021</v>
      </c>
      <c r="B33" s="3">
        <f>SUM('Ridership By Quarter'!C126:C129)</f>
        <v>4808094.2</v>
      </c>
      <c r="C33" s="3">
        <f>SUM('Ridership By Quarter'!D126:D129)</f>
        <v>1668851.6</v>
      </c>
      <c r="D33" s="3">
        <f>SUM('Ridership By Quarter'!E126:E129)</f>
        <v>220211.20000000001</v>
      </c>
      <c r="E33" s="3">
        <f>SUM('Ridership By Quarter'!F126:F129)</f>
        <v>175350.39999999999</v>
      </c>
      <c r="F33" s="3">
        <f>SUM('Ridership By Quarter'!G126:G129)</f>
        <v>37859.1</v>
      </c>
      <c r="G33" s="3">
        <f>SUM('Ridership By Quarter'!H126:H129)</f>
        <v>2509121</v>
      </c>
      <c r="H33" s="3">
        <f>SUM('Ridership By Quarter'!I126:I129)</f>
        <v>111636</v>
      </c>
      <c r="I33" s="3">
        <f>SUM('Ridership By Quarter'!J126:J129)</f>
        <v>85064.9</v>
      </c>
    </row>
    <row r="34" spans="1:9" x14ac:dyDescent="0.2">
      <c r="A34">
        <v>2022</v>
      </c>
      <c r="B34" s="3">
        <f>SUM('Ridership By Quarter'!C130:C133)</f>
        <v>6129175.3576547038</v>
      </c>
      <c r="C34" s="3">
        <f>SUM('Ridership By Quarter'!D130:D133)</f>
        <v>2278451.6</v>
      </c>
      <c r="D34" s="3">
        <f>SUM('Ridership By Quarter'!E130:E133)</f>
        <v>302273.90000000002</v>
      </c>
      <c r="E34" s="3">
        <f>SUM('Ridership By Quarter'!F130:F133)</f>
        <v>266411.5</v>
      </c>
      <c r="F34" s="3">
        <f>SUM('Ridership By Quarter'!G130:G133)</f>
        <v>47869.1</v>
      </c>
      <c r="G34" s="3">
        <f>SUM('Ridership By Quarter'!H130:H133)</f>
        <v>2981973.4054483115</v>
      </c>
      <c r="H34" s="3">
        <f>SUM('Ridership By Quarter'!I130:I133)</f>
        <v>136088.10097982333</v>
      </c>
      <c r="I34" s="3">
        <f>SUM('Ridership By Quarter'!J130:J133)</f>
        <v>116107.751226569</v>
      </c>
    </row>
    <row r="35" spans="1:9" x14ac:dyDescent="0.2">
      <c r="A35">
        <v>2023</v>
      </c>
      <c r="B35" s="3">
        <f>SUM('Ridership By Quarter'!C134:C137)</f>
        <v>7167599.1238221545</v>
      </c>
      <c r="C35" s="3">
        <f>SUM('Ridership By Quarter'!D134:D137)</f>
        <v>2603244.7000000002</v>
      </c>
      <c r="D35" s="3">
        <f>SUM('Ridership By Quarter'!E134:E137)</f>
        <v>352336.5</v>
      </c>
      <c r="E35" s="3">
        <f>SUM('Ridership By Quarter'!F134:F137)</f>
        <v>324003.20000000001</v>
      </c>
      <c r="F35" s="3">
        <f>SUM('Ridership By Quarter'!G134:G137)</f>
        <v>57814.899999999994</v>
      </c>
      <c r="G35" s="3">
        <f>SUM('Ridership By Quarter'!H134:H137)</f>
        <v>3535600.4465017724</v>
      </c>
      <c r="H35" s="3">
        <f>SUM('Ridership By Quarter'!I134:I137)</f>
        <v>163259.13877476758</v>
      </c>
      <c r="I35" s="3">
        <f>SUM('Ridership By Quarter'!J134:J137)</f>
        <v>131340.23854561441</v>
      </c>
    </row>
    <row r="36" spans="1:9" x14ac:dyDescent="0.2">
      <c r="A36">
        <v>2024</v>
      </c>
      <c r="B36" s="3">
        <f>SUM('Ridership By Quarter'!C138:C141)</f>
        <v>7630512.4847176988</v>
      </c>
      <c r="C36" s="3">
        <f>SUM('Ridership By Quarter'!D138:D141)</f>
        <v>2674261.5999999996</v>
      </c>
      <c r="D36" s="3">
        <f>SUM('Ridership By Quarter'!E138:E141)</f>
        <v>380479.6</v>
      </c>
      <c r="E36" s="3">
        <f>SUM('Ridership By Quarter'!F138:F141)</f>
        <v>350491.3</v>
      </c>
      <c r="F36" s="3">
        <f>SUM('Ridership By Quarter'!G138:G141)</f>
        <v>64594.9</v>
      </c>
      <c r="G36" s="3">
        <f>SUM('Ridership By Quarter'!H138:H141)</f>
        <v>3846061.7022166434</v>
      </c>
      <c r="H36" s="3">
        <f>SUM('Ridership By Quarter'!I138:I141)</f>
        <v>172296.58046520938</v>
      </c>
      <c r="I36" s="3">
        <f>SUM('Ridership By Quarter'!J138:J141)</f>
        <v>142326.80203584558</v>
      </c>
    </row>
    <row r="37" spans="1:9" x14ac:dyDescent="0.2">
      <c r="A37">
        <v>2025</v>
      </c>
      <c r="B37" s="3">
        <f>SUM('Ridership By Quarter'!C142:C145)</f>
        <v>8073692.7863334836</v>
      </c>
      <c r="C37" s="3">
        <f>SUM('Ridership By Quarter'!D142:D145)</f>
        <v>3014658.6</v>
      </c>
      <c r="D37" s="3">
        <f>SUM('Ridership By Quarter'!E142:E145)</f>
        <v>396519.6</v>
      </c>
      <c r="E37" s="3">
        <f>SUM('Ridership By Quarter'!F142:F145)</f>
        <v>389990.5</v>
      </c>
      <c r="F37" s="3">
        <f>SUM('Ridership By Quarter'!G142:G145)</f>
        <v>63694.6</v>
      </c>
      <c r="G37" s="3">
        <f>SUM('Ridership By Quarter'!H142:H145)</f>
        <v>3873889.2570696035</v>
      </c>
      <c r="H37" s="3">
        <f>SUM('Ridership By Quarter'!I142:I145)</f>
        <v>186313.70961541787</v>
      </c>
      <c r="I37" s="3">
        <f>SUM('Ridership By Quarter'!J142:J145)</f>
        <v>148626.5196484621</v>
      </c>
    </row>
    <row r="39" spans="1:9" ht="50.25" customHeight="1" x14ac:dyDescent="0.2">
      <c r="B39" s="11" t="s">
        <v>19</v>
      </c>
      <c r="C39" s="12"/>
      <c r="D39" s="12"/>
      <c r="E39" s="12"/>
      <c r="F39" s="12"/>
      <c r="G39" s="12"/>
      <c r="H39" s="12"/>
      <c r="I39" s="13"/>
    </row>
  </sheetData>
  <mergeCells count="1">
    <mergeCell ref="B39:I39"/>
  </mergeCells>
  <phoneticPr fontId="0" type="noConversion"/>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0DAD122DFEEA47871955BDD777AD72" ma:contentTypeVersion="20" ma:contentTypeDescription="Create a new document." ma:contentTypeScope="" ma:versionID="03b595b833a4ebe13e05df1f328a3882">
  <xsd:schema xmlns:xsd="http://www.w3.org/2001/XMLSchema" xmlns:xs="http://www.w3.org/2001/XMLSchema" xmlns:p="http://schemas.microsoft.com/office/2006/metadata/properties" xmlns:ns2="14736f26-65be-46f4-a373-996236d05b9d" xmlns:ns3="85903502-047f-454b-a4f3-a09343e47456" targetNamespace="http://schemas.microsoft.com/office/2006/metadata/properties" ma:root="true" ma:fieldsID="94f517a89360ab822263efe078d279d3" ns2:_="" ns3:_="">
    <xsd:import namespace="14736f26-65be-46f4-a373-996236d05b9d"/>
    <xsd:import namespace="85903502-047f-454b-a4f3-a09343e474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LengthInSecond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36f26-65be-46f4-a373-996236d05b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5525e8f-3e7b-4838-ba65-c964f84c87b6"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903502-047f-454b-a4f3-a09343e4745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009b015-3d93-4a95-856d-b80a7c73b798}" ma:internalName="TaxCatchAll" ma:showField="CatchAllData" ma:web="85903502-047f-454b-a4f3-a09343e474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736f26-65be-46f4-a373-996236d05b9d">
      <Terms xmlns="http://schemas.microsoft.com/office/infopath/2007/PartnerControls"/>
    </lcf76f155ced4ddcb4097134ff3c332f>
    <TaxCatchAll xmlns="85903502-047f-454b-a4f3-a09343e47456" xsi:nil="true"/>
    <SharedWithUsers xmlns="85903502-047f-454b-a4f3-a09343e47456">
      <UserInfo>
        <DisplayName/>
        <AccountId xsi:nil="true"/>
        <AccountType/>
      </UserInfo>
    </SharedWithUsers>
    <MediaLengthInSeconds xmlns="14736f26-65be-46f4-a373-996236d05b9d" xsi:nil="true"/>
  </documentManagement>
</p:properties>
</file>

<file path=customXml/itemProps1.xml><?xml version="1.0" encoding="utf-8"?>
<ds:datastoreItem xmlns:ds="http://schemas.openxmlformats.org/officeDocument/2006/customXml" ds:itemID="{4F8FCA59-3801-46CD-9889-6FCBC1DC7FD9}">
  <ds:schemaRefs>
    <ds:schemaRef ds:uri="http://schemas.microsoft.com/sharepoint/v3/contenttype/forms"/>
  </ds:schemaRefs>
</ds:datastoreItem>
</file>

<file path=customXml/itemProps2.xml><?xml version="1.0" encoding="utf-8"?>
<ds:datastoreItem xmlns:ds="http://schemas.openxmlformats.org/officeDocument/2006/customXml" ds:itemID="{727416AF-1741-4702-A1FF-A1A305FE05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736f26-65be-46f4-a373-996236d05b9d"/>
    <ds:schemaRef ds:uri="85903502-047f-454b-a4f3-a09343e47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7589DC-9B96-4E72-91B0-A053A2DDDCCE}">
  <ds:schemaRefs>
    <ds:schemaRef ds:uri="http://schemas.microsoft.com/office/2006/metadata/properties"/>
    <ds:schemaRef ds:uri="http://schemas.microsoft.com/office/infopath/2007/PartnerControls"/>
    <ds:schemaRef ds:uri="14736f26-65be-46f4-a373-996236d05b9d"/>
    <ds:schemaRef ds:uri="85903502-047f-454b-a4f3-a09343e4745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Ridership By Quarter</vt:lpstr>
      <vt:lpstr>Year-End Totals</vt:lpstr>
    </vt:vector>
  </TitlesOfParts>
  <Manager/>
  <Company>APTA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Total ridership for each mode for each quarter since 1990</dc:subject>
  <dc:creator>APTA, Matt Dickens</dc:creator>
  <cp:keywords>ridership, statistics, APTA, transit, public transportation</cp:keywords>
  <dc:description/>
  <cp:lastModifiedBy>Jared Bonina</cp:lastModifiedBy>
  <cp:revision/>
  <dcterms:created xsi:type="dcterms:W3CDTF">2008-10-30T14:17:44Z</dcterms:created>
  <dcterms:modified xsi:type="dcterms:W3CDTF">2026-09-08T15:12:15Z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0x010100F80DAD122DFEEA47871955BDD777AD72</vt:lpwstr>
  </property>
  <property fmtid="{D5CDD505-2E9C-101B-9397-08002B2CF9AE}" pid="3" name="Order">
    <vt:r8>124000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xd_Signature">
    <vt:bool>false</vt:bool>
  </property>
  <property fmtid="{D5CDD505-2E9C-101B-9397-08002B2CF9AE}" pid="8" name="xd_ProgID">
    <vt:lpwstr/>
  </property>
  <property fmtid="{D5CDD505-2E9C-101B-9397-08002B2CF9AE}" pid="9" name="TemplateUrl">
    <vt:lpwstr/>
  </property>
  <property fmtid="{D5CDD505-2E9C-101B-9397-08002B2CF9AE}" pid="10" name="MediaServiceImageTags">
    <vt:lpwstr/>
  </property>
</Properties>
</file>